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发放单位明细" sheetId="6" r:id="rId1"/>
    <sheet name="人员花名册" sheetId="5" r:id="rId2"/>
  </sheets>
  <definedNames>
    <definedName name="_xlnm._FilterDatabase" localSheetId="0" hidden="1">发放单位明细!$A$4:$CT$7</definedName>
    <definedName name="_xlnm._FilterDatabase" localSheetId="1" hidden="1">人员花名册!$A$4:$Z$114</definedName>
    <definedName name="_xlnm.Print_Area" localSheetId="0">发放单位明细!$A$1:$J$7</definedName>
    <definedName name="_xlnm.Print_Area" localSheetId="1">人员花名册!$A$1:$O$114</definedName>
    <definedName name="_xlnm.Print_Titles" localSheetId="1">人员花名册!$1:$4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<sst xmlns="http://schemas.openxmlformats.org/spreadsheetml/2006/main" count="732" uniqueCount="179">
  <si>
    <t>　　泸县农村公益性岗位补贴资金申报明细表 　</t>
  </si>
  <si>
    <t>2024年10月                                                                      单位：人、元、月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</si>
  <si>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</si>
  <si>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</si>
  <si>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</si>
  <si>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</si>
  <si>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</si>
  <si>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</si>
  <si>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</si>
  <si>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</si>
  <si>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</si>
  <si>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岗位补贴</t>
  </si>
  <si>
    <t>合计</t>
  </si>
  <si>
    <t>泸县牛滩镇人民政府</t>
  </si>
  <si>
    <t>泸县农商行牛滩支行</t>
  </si>
  <si>
    <t>2024.1-2</t>
  </si>
  <si>
    <t>经办股室初审人：</t>
  </si>
  <si>
    <t>经办股室复核人：</t>
  </si>
  <si>
    <t>财务股复核人：</t>
  </si>
  <si>
    <t>制表日期：2024年10月14日</t>
  </si>
  <si>
    <t>泸县农村公益性岗位补贴人员花名册</t>
  </si>
  <si>
    <t>单位：元</t>
  </si>
  <si>
    <t>申报补贴单位</t>
  </si>
  <si>
    <t>姓 名</t>
  </si>
  <si>
    <t>性别</t>
  </si>
  <si>
    <t>年龄</t>
  </si>
  <si>
    <t>安置人员类别</t>
  </si>
  <si>
    <t>岗位类别</t>
  </si>
  <si>
    <t>月工资</t>
  </si>
  <si>
    <t>用工起止时间</t>
  </si>
  <si>
    <t>申报补贴起止时间</t>
  </si>
  <si>
    <t>累计月数（2022年1月始重新计算）</t>
  </si>
  <si>
    <t>本次补贴月数</t>
  </si>
  <si>
    <t>岗位补贴金额</t>
  </si>
  <si>
    <t>村别</t>
  </si>
  <si>
    <t>牛滩镇</t>
  </si>
  <si>
    <t>付兴芳</t>
  </si>
  <si>
    <t>女</t>
  </si>
  <si>
    <t>脱贫人口</t>
  </si>
  <si>
    <t>乡村道路维护</t>
  </si>
  <si>
    <t>2024.1-2024.12</t>
  </si>
  <si>
    <t>坳田村</t>
  </si>
  <si>
    <t>程兴富</t>
  </si>
  <si>
    <t>男</t>
  </si>
  <si>
    <t>张书奇</t>
  </si>
  <si>
    <t>程世彬</t>
  </si>
  <si>
    <t>黄显珍</t>
  </si>
  <si>
    <t>李定群</t>
  </si>
  <si>
    <t>57</t>
  </si>
  <si>
    <t>罗德明</t>
  </si>
  <si>
    <t>52</t>
  </si>
  <si>
    <t>徐照先</t>
  </si>
  <si>
    <t>邹同艳</t>
  </si>
  <si>
    <t>42</t>
  </si>
  <si>
    <t>何先平</t>
  </si>
  <si>
    <t>37</t>
  </si>
  <si>
    <t>王加玉</t>
  </si>
  <si>
    <t>张辅友</t>
  </si>
  <si>
    <t>39</t>
  </si>
  <si>
    <t>张治琼</t>
  </si>
  <si>
    <t>44</t>
  </si>
  <si>
    <t>王小英</t>
  </si>
  <si>
    <t>白洋村</t>
  </si>
  <si>
    <t>辛开群</t>
  </si>
  <si>
    <t>王永国</t>
  </si>
  <si>
    <t>邹福利</t>
  </si>
  <si>
    <t>王光芬</t>
  </si>
  <si>
    <t>吕有才</t>
  </si>
  <si>
    <t>60</t>
  </si>
  <si>
    <t>周国涛</t>
  </si>
  <si>
    <t>49</t>
  </si>
  <si>
    <t>低保家庭成员</t>
  </si>
  <si>
    <t>徐祖树</t>
  </si>
  <si>
    <t>革新村</t>
  </si>
  <si>
    <t>车锡明</t>
  </si>
  <si>
    <t>杨小蓉</t>
  </si>
  <si>
    <t>陈定连</t>
  </si>
  <si>
    <t>胡美珍</t>
  </si>
  <si>
    <t>李玉伦</t>
  </si>
  <si>
    <t>郭忠焱</t>
  </si>
  <si>
    <t>刘昭书</t>
  </si>
  <si>
    <t>横江村</t>
  </si>
  <si>
    <t>熊启芳</t>
  </si>
  <si>
    <t>胡习蓉</t>
  </si>
  <si>
    <t>刘文芬</t>
  </si>
  <si>
    <t>沈才春</t>
  </si>
  <si>
    <t>雷荣贵</t>
  </si>
  <si>
    <t>李小群</t>
  </si>
  <si>
    <t>红旗村</t>
  </si>
  <si>
    <t>李长江</t>
  </si>
  <si>
    <t>刘正国</t>
  </si>
  <si>
    <t>余明渊</t>
  </si>
  <si>
    <t>李润</t>
  </si>
  <si>
    <t>夏晓芬</t>
  </si>
  <si>
    <t>程兴桂</t>
  </si>
  <si>
    <t>杨秀珍</t>
  </si>
  <si>
    <t>廖地富</t>
  </si>
  <si>
    <t>建设村</t>
  </si>
  <si>
    <t>熊启利</t>
  </si>
  <si>
    <t>吕世书</t>
  </si>
  <si>
    <t>钟家田</t>
  </si>
  <si>
    <t>张清富</t>
  </si>
  <si>
    <t>王荣群</t>
  </si>
  <si>
    <t>55</t>
  </si>
  <si>
    <t>接龙村</t>
  </si>
  <si>
    <t>李玉莲</t>
  </si>
  <si>
    <t>59</t>
  </si>
  <si>
    <t>李定英</t>
  </si>
  <si>
    <t>胡梅芬</t>
  </si>
  <si>
    <t>郑明方</t>
  </si>
  <si>
    <t>48</t>
  </si>
  <si>
    <t>罗永江</t>
  </si>
  <si>
    <t>寿尊村</t>
  </si>
  <si>
    <t>曾发全</t>
  </si>
  <si>
    <t>罗尚银</t>
  </si>
  <si>
    <t>赵维芬</t>
  </si>
  <si>
    <t>卓知秀</t>
  </si>
  <si>
    <t>鲍学英</t>
  </si>
  <si>
    <t>先仕芬</t>
  </si>
  <si>
    <t>石治发</t>
  </si>
  <si>
    <t>李中国</t>
  </si>
  <si>
    <t>天全村</t>
  </si>
  <si>
    <t>童焱</t>
  </si>
  <si>
    <t>徐泽玉</t>
  </si>
  <si>
    <t>肖正美</t>
  </si>
  <si>
    <t>吕生记</t>
  </si>
  <si>
    <t>谯从银</t>
  </si>
  <si>
    <t>刘远金</t>
  </si>
  <si>
    <t>徐照群</t>
  </si>
  <si>
    <t>吴亨秀</t>
  </si>
  <si>
    <t>胡绍银</t>
  </si>
  <si>
    <t>团结村</t>
  </si>
  <si>
    <t>郑瑞友</t>
  </si>
  <si>
    <t>刘明友</t>
  </si>
  <si>
    <t>施邦焱</t>
  </si>
  <si>
    <t>游光银</t>
  </si>
  <si>
    <t>周新会</t>
  </si>
  <si>
    <t>王坝村</t>
  </si>
  <si>
    <t>杨益珍</t>
  </si>
  <si>
    <t>李祝芳</t>
  </si>
  <si>
    <t>刘洪焱</t>
  </si>
  <si>
    <t>余海</t>
  </si>
  <si>
    <t>车昭群</t>
  </si>
  <si>
    <t>新嘉村</t>
  </si>
  <si>
    <t>陈海萍</t>
  </si>
  <si>
    <t>吴进芬</t>
  </si>
  <si>
    <t>李伦秀</t>
  </si>
  <si>
    <t>陈光芬</t>
  </si>
  <si>
    <t>熊远强</t>
  </si>
  <si>
    <t>陈树兰</t>
  </si>
  <si>
    <t>王光莲</t>
  </si>
  <si>
    <t>邹召群</t>
  </si>
  <si>
    <t>汪从珍</t>
  </si>
  <si>
    <t>新林村</t>
  </si>
  <si>
    <t>陈兴琼</t>
  </si>
  <si>
    <t>谢加蓉</t>
  </si>
  <si>
    <t>刘有贤</t>
  </si>
  <si>
    <t>吴开全</t>
  </si>
  <si>
    <t>陈忠良</t>
  </si>
  <si>
    <t>余复英</t>
  </si>
  <si>
    <t>营山村</t>
  </si>
  <si>
    <t>钟家政</t>
  </si>
  <si>
    <t>杨绍武</t>
  </si>
  <si>
    <t>罗加连</t>
  </si>
  <si>
    <t>邓尚江</t>
  </si>
  <si>
    <t>许冬梅</t>
  </si>
  <si>
    <t>赵湾村</t>
  </si>
  <si>
    <t>关洪文</t>
  </si>
  <si>
    <t>王选珍</t>
  </si>
  <si>
    <t>钟卫芬</t>
  </si>
  <si>
    <t>曾洪秀</t>
  </si>
  <si>
    <t>八甲村</t>
  </si>
  <si>
    <t>熊兴树</t>
  </si>
  <si>
    <t>曾德梅</t>
  </si>
  <si>
    <t>刘有会</t>
  </si>
  <si>
    <t>熊兴林</t>
  </si>
  <si>
    <t>吴文超</t>
  </si>
  <si>
    <t>残疾人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</si>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</sst>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26" formatCode="\$#,##0.00_);[Red]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9">
    <font>
      <sz val="12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0"/>
      <color indexed="8"/>
      <name val="宋体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b/>
      <sz val="10"/>
      <color theme="1"/>
      <name val="仿宋_GB2312"/>
      <charset val="134"/>
    </font>
    <font>
      <sz val="10"/>
      <color theme="1"/>
      <name val="方正仿宋_GBK"/>
      <charset val="134"/>
    </font>
    <font>
      <sz val="24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35">
    <xf numFmtId="26" fontId="0" fillId="0" borderId="0"/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26" fontId="0" fillId="0" borderId="0">
      <alignment vertical="center"/>
    </xf>
    <xf numFmtId="26" fontId="40" fillId="0" borderId="0">
      <alignment vertical="center"/>
    </xf>
    <xf numFmtId="26" fontId="0" fillId="0" borderId="0">
      <alignment vertical="center"/>
    </xf>
    <xf numFmtId="26" fontId="41" fillId="0" borderId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42" fillId="34" borderId="0" applyBorder="0" applyAlignment="0" applyProtection="0">
      <alignment vertical="center"/>
    </xf>
    <xf numFmtId="26" fontId="0" fillId="0" borderId="0"/>
    <xf numFmtId="26" fontId="0" fillId="0" borderId="0">
      <alignment vertical="center"/>
    </xf>
    <xf numFmtId="26" fontId="43" fillId="0" borderId="0" applyFill="0" applyBorder="0" applyAlignment="0" applyProtection="0">
      <alignment vertical="center"/>
    </xf>
    <xf numFmtId="26" fontId="40" fillId="0" borderId="0">
      <alignment vertical="center"/>
    </xf>
    <xf numFmtId="26" fontId="43" fillId="0" borderId="0" applyFill="0" applyBorder="0" applyAlignment="0" applyProtection="0">
      <alignment vertical="center"/>
    </xf>
    <xf numFmtId="26" fontId="0" fillId="0" borderId="0"/>
    <xf numFmtId="26" fontId="43" fillId="0" borderId="17" applyFill="0" applyAlignment="0" applyProtection="0">
      <alignment vertical="center"/>
    </xf>
    <xf numFmtId="26" fontId="43" fillId="0" borderId="17" applyFill="0" applyAlignment="0" applyProtection="0">
      <alignment vertical="center"/>
    </xf>
    <xf numFmtId="26" fontId="44" fillId="0" borderId="18" applyFill="0" applyAlignment="0" applyProtection="0">
      <alignment vertical="center"/>
    </xf>
    <xf numFmtId="26" fontId="44" fillId="0" borderId="18" applyFill="0" applyAlignment="0" applyProtection="0">
      <alignment vertical="center"/>
    </xf>
    <xf numFmtId="26" fontId="40" fillId="0" borderId="0">
      <alignment vertical="center"/>
    </xf>
    <xf numFmtId="26" fontId="40" fillId="0" borderId="0">
      <alignment vertical="center"/>
    </xf>
    <xf numFmtId="26" fontId="45" fillId="35" borderId="19" applyAlignment="0" applyProtection="0">
      <alignment vertical="center"/>
    </xf>
    <xf numFmtId="26" fontId="40" fillId="36" borderId="0" applyBorder="0" applyAlignment="0" applyProtection="0">
      <alignment vertical="center"/>
    </xf>
    <xf numFmtId="26" fontId="40" fillId="36" borderId="0" applyBorder="0" applyAlignment="0" applyProtection="0">
      <alignment vertical="center"/>
    </xf>
    <xf numFmtId="26" fontId="20" fillId="0" borderId="0">
      <alignment vertical="center"/>
    </xf>
    <xf numFmtId="26" fontId="40" fillId="37" borderId="0" applyBorder="0" applyAlignment="0" applyProtection="0">
      <alignment vertical="center"/>
    </xf>
    <xf numFmtId="26" fontId="40" fillId="37" borderId="0" applyBorder="0" applyAlignment="0" applyProtection="0">
      <alignment vertical="center"/>
    </xf>
    <xf numFmtId="26" fontId="40" fillId="38" borderId="0" applyBorder="0" applyAlignment="0" applyProtection="0">
      <alignment vertical="center"/>
    </xf>
    <xf numFmtId="26" fontId="40" fillId="39" borderId="0" applyBorder="0" applyAlignment="0" applyProtection="0">
      <alignment vertical="center"/>
    </xf>
    <xf numFmtId="26" fontId="40" fillId="39" borderId="0" applyBorder="0" applyAlignment="0" applyProtection="0">
      <alignment vertical="center"/>
    </xf>
    <xf numFmtId="26" fontId="46" fillId="35" borderId="20" applyAlignment="0" applyProtection="0">
      <alignment vertical="center"/>
    </xf>
    <xf numFmtId="26" fontId="47" fillId="40" borderId="0" applyBorder="0" applyAlignment="0" applyProtection="0">
      <alignment vertical="center"/>
    </xf>
    <xf numFmtId="26" fontId="40" fillId="38" borderId="0" applyBorder="0" applyAlignment="0" applyProtection="0">
      <alignment vertical="center"/>
    </xf>
    <xf numFmtId="26" fontId="0" fillId="0" borderId="0" applyProtection="0">
      <alignment vertical="center"/>
    </xf>
    <xf numFmtId="26" fontId="47" fillId="41" borderId="0" applyBorder="0" applyAlignment="0" applyProtection="0">
      <alignment vertical="center"/>
    </xf>
    <xf numFmtId="26" fontId="40" fillId="38" borderId="0" applyBorder="0" applyAlignment="0" applyProtection="0">
      <alignment vertical="center"/>
    </xf>
    <xf numFmtId="26" fontId="47" fillId="39" borderId="0" applyBorder="0" applyAlignment="0" applyProtection="0">
      <alignment vertical="center"/>
    </xf>
    <xf numFmtId="26" fontId="48" fillId="0" borderId="0"/>
    <xf numFmtId="26" fontId="40" fillId="42" borderId="0" applyBorder="0" applyAlignment="0" applyProtection="0">
      <alignment vertical="center"/>
    </xf>
    <xf numFmtId="26" fontId="40" fillId="43" borderId="0" applyBorder="0" applyAlignment="0" applyProtection="0">
      <alignment vertical="center"/>
    </xf>
    <xf numFmtId="26" fontId="40" fillId="0" borderId="0">
      <alignment vertical="center"/>
    </xf>
    <xf numFmtId="26" fontId="47" fillId="44" borderId="0" applyBorder="0" applyAlignment="0" applyProtection="0">
      <alignment vertical="center"/>
    </xf>
    <xf numFmtId="26" fontId="0" fillId="0" borderId="0">
      <alignment vertical="center"/>
    </xf>
    <xf numFmtId="26" fontId="47" fillId="45" borderId="0" applyBorder="0" applyAlignment="0" applyProtection="0">
      <alignment vertical="center"/>
    </xf>
    <xf numFmtId="26" fontId="0" fillId="0" borderId="0">
      <alignment vertical="center"/>
    </xf>
    <xf numFmtId="26" fontId="47" fillId="39" borderId="0" applyBorder="0" applyAlignment="0" applyProtection="0">
      <alignment vertical="center"/>
    </xf>
    <xf numFmtId="26" fontId="40" fillId="0" borderId="0">
      <alignment vertical="center"/>
    </xf>
    <xf numFmtId="0" fontId="0" fillId="0" borderId="0"/>
    <xf numFmtId="26" fontId="49" fillId="43" borderId="0" applyBorder="0" applyAlignment="0" applyProtection="0">
      <alignment vertical="center"/>
    </xf>
    <xf numFmtId="26" fontId="47" fillId="40" borderId="0" applyBorder="0" applyAlignment="0" applyProtection="0">
      <alignment vertical="center"/>
    </xf>
    <xf numFmtId="26" fontId="0" fillId="0" borderId="0" applyProtection="0">
      <alignment vertical="center"/>
    </xf>
    <xf numFmtId="26" fontId="0" fillId="0" borderId="0"/>
    <xf numFmtId="0" fontId="0" fillId="0" borderId="0"/>
    <xf numFmtId="26" fontId="40" fillId="46" borderId="0">
      <protection locked="0"/>
    </xf>
    <xf numFmtId="26" fontId="40" fillId="0" borderId="0">
      <alignment vertical="center"/>
    </xf>
    <xf numFmtId="26" fontId="49" fillId="43" borderId="0" applyBorder="0" applyAlignment="0" applyProtection="0">
      <alignment vertical="center"/>
    </xf>
    <xf numFmtId="26" fontId="0" fillId="0" borderId="0"/>
    <xf numFmtId="26" fontId="40" fillId="0" borderId="0">
      <alignment vertical="center"/>
    </xf>
    <xf numFmtId="26" fontId="0" fillId="0" borderId="0"/>
    <xf numFmtId="26" fontId="50" fillId="0" borderId="0" applyFill="0" applyBorder="0" applyAlignment="0" applyProtection="0">
      <alignment vertical="center"/>
    </xf>
    <xf numFmtId="26" fontId="40" fillId="47" borderId="0" applyBorder="0" applyAlignment="0" applyProtection="0">
      <alignment vertical="center"/>
    </xf>
    <xf numFmtId="26" fontId="0" fillId="0" borderId="0">
      <alignment vertical="center"/>
    </xf>
    <xf numFmtId="26" fontId="47" fillId="44" borderId="0" applyBorder="0" applyAlignment="0" applyProtection="0">
      <alignment vertical="center"/>
    </xf>
    <xf numFmtId="26" fontId="40" fillId="48" borderId="0" applyBorder="0" applyAlignment="0" applyProtection="0">
      <alignment vertical="center"/>
    </xf>
    <xf numFmtId="26" fontId="51" fillId="0" borderId="21" applyFill="0" applyAlignment="0" applyProtection="0">
      <alignment vertical="center"/>
    </xf>
    <xf numFmtId="26" fontId="52" fillId="0" borderId="22" applyFill="0" applyAlignment="0" applyProtection="0">
      <alignment vertical="center"/>
    </xf>
    <xf numFmtId="26" fontId="40" fillId="46" borderId="23" applyFont="0" applyAlignment="0" applyProtection="0">
      <alignment vertical="center"/>
    </xf>
    <xf numFmtId="26" fontId="40" fillId="38" borderId="0" applyBorder="0" applyAlignment="0" applyProtection="0">
      <alignment vertical="center"/>
    </xf>
    <xf numFmtId="26" fontId="0" fillId="0" borderId="0"/>
    <xf numFmtId="26" fontId="47" fillId="49" borderId="0" applyBorder="0" applyAlignment="0" applyProtection="0">
      <alignment vertical="center"/>
    </xf>
    <xf numFmtId="26" fontId="40" fillId="48" borderId="0" applyBorder="0" applyAlignment="0" applyProtection="0">
      <alignment vertical="center"/>
    </xf>
    <xf numFmtId="26" fontId="0" fillId="0" borderId="0"/>
    <xf numFmtId="26" fontId="51" fillId="0" borderId="21" applyFill="0" applyAlignment="0" applyProtection="0">
      <alignment vertical="center"/>
    </xf>
    <xf numFmtId="26" fontId="0" fillId="0" borderId="0"/>
    <xf numFmtId="26" fontId="52" fillId="0" borderId="22" applyFill="0" applyAlignment="0" applyProtection="0">
      <alignment vertical="center"/>
    </xf>
    <xf numFmtId="26" fontId="40" fillId="46" borderId="23" applyFont="0" applyAlignment="0" applyProtection="0">
      <alignment vertical="center"/>
    </xf>
    <xf numFmtId="0" fontId="0" fillId="0" borderId="0"/>
    <xf numFmtId="26" fontId="40" fillId="43" borderId="0" applyBorder="0" applyAlignment="0" applyProtection="0">
      <alignment vertical="center"/>
    </xf>
    <xf numFmtId="26" fontId="0" fillId="0" borderId="0">
      <alignment vertical="center"/>
    </xf>
    <xf numFmtId="26" fontId="47" fillId="50" borderId="0" applyBorder="0" applyAlignment="0" applyProtection="0">
      <alignment vertical="center"/>
    </xf>
    <xf numFmtId="26" fontId="0" fillId="0" borderId="0">
      <alignment vertical="center"/>
    </xf>
    <xf numFmtId="26" fontId="47" fillId="40" borderId="0" applyBorder="0" applyAlignment="0" applyProtection="0">
      <alignment vertical="center"/>
    </xf>
    <xf numFmtId="26" fontId="47" fillId="41" borderId="0" applyBorder="0" applyAlignment="0" applyProtection="0">
      <alignment vertical="center"/>
    </xf>
    <xf numFmtId="26" fontId="20" fillId="0" borderId="0">
      <alignment vertical="center"/>
    </xf>
    <xf numFmtId="26" fontId="40" fillId="0" borderId="0">
      <alignment vertical="center"/>
    </xf>
    <xf numFmtId="26" fontId="45" fillId="35" borderId="19" applyAlignment="0" applyProtection="0">
      <alignment vertical="center"/>
    </xf>
    <xf numFmtId="26" fontId="40" fillId="37" borderId="0" applyBorder="0" applyAlignment="0" applyProtection="0">
      <alignment vertical="center"/>
    </xf>
    <xf numFmtId="26" fontId="8" fillId="0" borderId="0"/>
    <xf numFmtId="26" fontId="53" fillId="48" borderId="19" applyAlignment="0" applyProtection="0">
      <alignment vertical="center"/>
    </xf>
    <xf numFmtId="26" fontId="40" fillId="0" borderId="0">
      <alignment vertical="center"/>
    </xf>
    <xf numFmtId="26" fontId="54" fillId="0" borderId="24" applyFill="0" applyAlignment="0" applyProtection="0">
      <alignment vertical="center"/>
    </xf>
    <xf numFmtId="0" fontId="0" fillId="0" borderId="0">
      <alignment vertical="center"/>
    </xf>
    <xf numFmtId="26" fontId="40" fillId="37" borderId="0" applyBorder="0" applyAlignment="0" applyProtection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47" fillId="50" borderId="0" applyBorder="0" applyAlignment="0" applyProtection="0">
      <alignment vertical="center"/>
    </xf>
    <xf numFmtId="26" fontId="40" fillId="45" borderId="0" applyBorder="0" applyAlignment="0" applyProtection="0">
      <alignment vertical="center"/>
    </xf>
    <xf numFmtId="26" fontId="47" fillId="51" borderId="0" applyBorder="0" applyAlignment="0" applyProtection="0">
      <alignment vertical="center"/>
    </xf>
    <xf numFmtId="26" fontId="0" fillId="0" borderId="0">
      <alignment vertical="center"/>
    </xf>
    <xf numFmtId="0" fontId="20" fillId="0" borderId="0">
      <alignment vertical="center"/>
    </xf>
    <xf numFmtId="0" fontId="40" fillId="0" borderId="0">
      <alignment vertical="center"/>
    </xf>
    <xf numFmtId="26" fontId="46" fillId="35" borderId="2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26" fontId="0" fillId="0" borderId="0"/>
    <xf numFmtId="26" fontId="42" fillId="34" borderId="0" applyBorder="0" applyAlignment="0" applyProtection="0">
      <alignment vertical="center"/>
    </xf>
    <xf numFmtId="26" fontId="47" fillId="52" borderId="0" applyBorder="0" applyAlignment="0" applyProtection="0">
      <alignment vertical="center"/>
    </xf>
    <xf numFmtId="26" fontId="47" fillId="41" borderId="0" applyBorder="0" applyAlignment="0" applyProtection="0">
      <alignment vertical="center"/>
    </xf>
    <xf numFmtId="0" fontId="1" fillId="0" borderId="0">
      <alignment vertical="center"/>
    </xf>
    <xf numFmtId="26" fontId="40" fillId="42" borderId="0" applyBorder="0" applyAlignment="0" applyProtection="0">
      <alignment vertical="center"/>
    </xf>
    <xf numFmtId="26" fontId="0" fillId="0" borderId="0" applyProtection="0">
      <alignment vertical="center"/>
    </xf>
    <xf numFmtId="26" fontId="54" fillId="0" borderId="24" applyFill="0" applyAlignment="0" applyProtection="0">
      <alignment vertical="center"/>
    </xf>
    <xf numFmtId="26" fontId="0" fillId="0" borderId="0">
      <alignment vertical="center"/>
    </xf>
    <xf numFmtId="26" fontId="55" fillId="53" borderId="25" applyAlignment="0" applyProtection="0">
      <alignment vertical="center"/>
    </xf>
    <xf numFmtId="26" fontId="0" fillId="0" borderId="0">
      <alignment vertical="center"/>
    </xf>
    <xf numFmtId="26" fontId="47" fillId="41" borderId="0" applyBorder="0" applyAlignment="0" applyProtection="0">
      <alignment vertical="center"/>
    </xf>
    <xf numFmtId="26" fontId="50" fillId="0" borderId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26" fontId="0" fillId="0" borderId="0" applyProtection="0">
      <alignment vertical="center"/>
    </xf>
    <xf numFmtId="26" fontId="40" fillId="0" borderId="0">
      <alignment vertical="center"/>
    </xf>
    <xf numFmtId="26" fontId="0" fillId="0" borderId="0" applyProtection="0">
      <alignment vertical="center"/>
    </xf>
    <xf numFmtId="26" fontId="47" fillId="40" borderId="0" applyBorder="0" applyAlignment="0" applyProtection="0">
      <alignment vertical="center"/>
    </xf>
    <xf numFmtId="26" fontId="53" fillId="48" borderId="19" applyAlignment="0" applyProtection="0">
      <alignment vertical="center"/>
    </xf>
    <xf numFmtId="26" fontId="56" fillId="42" borderId="0" applyBorder="0" applyAlignment="0" applyProtection="0">
      <alignment vertical="center"/>
    </xf>
    <xf numFmtId="26" fontId="0" fillId="0" borderId="0">
      <alignment vertical="center"/>
    </xf>
    <xf numFmtId="26" fontId="40" fillId="47" borderId="0" applyBorder="0" applyAlignment="0" applyProtection="0">
      <alignment vertical="center"/>
    </xf>
    <xf numFmtId="26" fontId="47" fillId="49" borderId="0" applyBorder="0" applyAlignment="0" applyProtection="0">
      <alignment vertical="center"/>
    </xf>
    <xf numFmtId="26" fontId="0" fillId="0" borderId="0">
      <alignment vertical="center"/>
    </xf>
    <xf numFmtId="0" fontId="41" fillId="0" borderId="0">
      <alignment vertical="center"/>
    </xf>
    <xf numFmtId="26" fontId="20" fillId="0" borderId="0">
      <alignment vertical="center"/>
    </xf>
    <xf numFmtId="26" fontId="0" fillId="0" borderId="0"/>
    <xf numFmtId="26" fontId="40" fillId="54" borderId="0" applyBorder="0" applyAlignment="0" applyProtection="0">
      <alignment vertical="center"/>
    </xf>
    <xf numFmtId="26" fontId="40" fillId="0" borderId="0">
      <alignment vertical="center"/>
    </xf>
    <xf numFmtId="0" fontId="0" fillId="0" borderId="0">
      <alignment vertical="center"/>
    </xf>
    <xf numFmtId="26" fontId="0" fillId="0" borderId="0">
      <alignment vertical="center"/>
    </xf>
    <xf numFmtId="0" fontId="40" fillId="0" borderId="0">
      <alignment vertical="center"/>
    </xf>
    <xf numFmtId="26" fontId="40" fillId="0" borderId="0">
      <alignment vertical="center"/>
    </xf>
    <xf numFmtId="26" fontId="47" fillId="45" borderId="0" applyBorder="0" applyAlignment="0" applyProtection="0">
      <alignment vertical="center"/>
    </xf>
    <xf numFmtId="26" fontId="40" fillId="45" borderId="0" applyBorder="0" applyAlignment="0" applyProtection="0">
      <alignment vertical="center"/>
    </xf>
    <xf numFmtId="26" fontId="47" fillId="52" borderId="0" applyBorder="0" applyAlignment="0" applyProtection="0">
      <alignment vertical="center"/>
    </xf>
    <xf numFmtId="26" fontId="40" fillId="54" borderId="0" applyBorder="0" applyAlignment="0" applyProtection="0">
      <alignment vertical="center"/>
    </xf>
    <xf numFmtId="0" fontId="0" fillId="0" borderId="0">
      <alignment vertical="center"/>
    </xf>
    <xf numFmtId="26" fontId="0" fillId="0" borderId="0">
      <alignment vertical="center"/>
    </xf>
    <xf numFmtId="26" fontId="57" fillId="0" borderId="0" applyFill="0" applyBorder="0" applyAlignment="0" applyProtection="0">
      <alignment vertical="center"/>
    </xf>
    <xf numFmtId="26" fontId="57" fillId="0" borderId="0" applyFill="0" applyBorder="0" applyAlignment="0" applyProtection="0">
      <alignment vertical="center"/>
    </xf>
    <xf numFmtId="26" fontId="58" fillId="0" borderId="0" applyFill="0" applyBorder="0" applyAlignment="0" applyProtection="0">
      <alignment vertical="center"/>
    </xf>
    <xf numFmtId="26" fontId="40" fillId="0" borderId="0">
      <alignment vertical="center"/>
    </xf>
    <xf numFmtId="26" fontId="0" fillId="0" borderId="0"/>
    <xf numFmtId="26" fontId="0" fillId="0" borderId="0" applyProtection="0">
      <alignment vertical="center"/>
    </xf>
    <xf numFmtId="26" fontId="55" fillId="53" borderId="25" applyAlignment="0" applyProtection="0">
      <alignment vertical="center"/>
    </xf>
    <xf numFmtId="26" fontId="0" fillId="0" borderId="0"/>
    <xf numFmtId="26" fontId="0" fillId="0" borderId="0"/>
    <xf numFmtId="26" fontId="0" fillId="0" borderId="0"/>
    <xf numFmtId="0" fontId="0" fillId="0" borderId="0">
      <alignment vertical="center"/>
    </xf>
    <xf numFmtId="26" fontId="0" fillId="0" borderId="0"/>
    <xf numFmtId="26" fontId="20" fillId="0" borderId="0">
      <alignment vertical="center"/>
    </xf>
    <xf numFmtId="26" fontId="0" fillId="0" borderId="0"/>
    <xf numFmtId="26" fontId="0" fillId="0" borderId="0"/>
    <xf numFmtId="26" fontId="47" fillId="55" borderId="0" applyBorder="0" applyAlignment="0" applyProtection="0">
      <alignment vertical="center"/>
    </xf>
    <xf numFmtId="26" fontId="0" fillId="0" borderId="0"/>
    <xf numFmtId="26" fontId="0" fillId="0" borderId="0"/>
    <xf numFmtId="26" fontId="47" fillId="55" borderId="0" applyBorder="0" applyAlignment="0" applyProtection="0">
      <alignment vertical="center"/>
    </xf>
    <xf numFmtId="26" fontId="0" fillId="0" borderId="0"/>
    <xf numFmtId="0" fontId="0" fillId="0" borderId="0">
      <alignment vertical="center"/>
    </xf>
    <xf numFmtId="0" fontId="0" fillId="0" borderId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56" fillId="42" borderId="0" applyBorder="0" applyAlignment="0" applyProtection="0">
      <alignment vertical="center"/>
    </xf>
    <xf numFmtId="26" fontId="0" fillId="0" borderId="0" applyProtection="0">
      <alignment vertical="center"/>
    </xf>
    <xf numFmtId="26" fontId="0" fillId="0" borderId="0">
      <alignment vertical="center"/>
    </xf>
    <xf numFmtId="26" fontId="0" fillId="0" borderId="0" applyProtection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48" fillId="0" borderId="0"/>
    <xf numFmtId="26" fontId="0" fillId="0" borderId="0" applyProtection="0">
      <alignment vertical="center"/>
    </xf>
    <xf numFmtId="26" fontId="58" fillId="0" borderId="0" applyFill="0" applyBorder="0" applyAlignment="0" applyProtection="0">
      <alignment vertical="center"/>
    </xf>
    <xf numFmtId="26" fontId="40" fillId="0" borderId="0">
      <alignment vertical="center"/>
    </xf>
    <xf numFmtId="26" fontId="40" fillId="0" borderId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48" fillId="0" borderId="0"/>
    <xf numFmtId="26" fontId="47" fillId="51" borderId="0" applyBorder="0" applyAlignment="0" applyProtection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0" fontId="0" fillId="0" borderId="0">
      <alignment vertical="center"/>
    </xf>
    <xf numFmtId="26" fontId="0" fillId="0" borderId="0"/>
    <xf numFmtId="0" fontId="0" fillId="0" borderId="0"/>
  </cellStyleXfs>
  <cellXfs count="98">
    <xf numFmtId="26" fontId="0" fillId="0" borderId="0" xfId="0" applyAlignment="1">
      <alignment vertical="top"/>
    </xf>
    <xf numFmtId="26" fontId="1" fillId="2" borderId="0" xfId="98" applyFont="1" applyFill="1" applyAlignment="1">
      <alignment vertical="center"/>
    </xf>
    <xf numFmtId="26" fontId="1" fillId="2" borderId="0" xfId="98" applyFont="1" applyFill="1" applyBorder="1" applyAlignment="1">
      <alignment horizontal="center" vertical="center"/>
    </xf>
    <xf numFmtId="26" fontId="1" fillId="2" borderId="0" xfId="98" applyFont="1" applyFill="1" applyAlignment="1">
      <alignment horizontal="center" vertical="center"/>
    </xf>
    <xf numFmtId="26" fontId="2" fillId="0" borderId="0" xfId="98" applyFont="1" applyFill="1" applyAlignment="1">
      <alignment horizontal="center" vertical="center"/>
    </xf>
    <xf numFmtId="26" fontId="1" fillId="2" borderId="0" xfId="98" applyNumberFormat="1" applyFont="1" applyFill="1" applyAlignment="1">
      <alignment horizontal="center" vertical="center"/>
    </xf>
    <xf numFmtId="26" fontId="0" fillId="2" borderId="0" xfId="98" applyFont="1" applyFill="1" applyAlignment="1">
      <alignment vertical="center"/>
    </xf>
    <xf numFmtId="0" fontId="3" fillId="0" borderId="0" xfId="98" applyNumberFormat="1" applyFont="1" applyFill="1" applyBorder="1" applyAlignment="1">
      <alignment horizontal="center" vertical="center"/>
    </xf>
    <xf numFmtId="0" fontId="4" fillId="0" borderId="0" xfId="98" applyNumberFormat="1" applyFont="1" applyFill="1" applyBorder="1" applyAlignment="1">
      <alignment horizontal="center" vertical="center"/>
    </xf>
    <xf numFmtId="57" fontId="5" fillId="0" borderId="1" xfId="98" applyNumberFormat="1" applyFont="1" applyFill="1" applyBorder="1" applyAlignment="1">
      <alignment horizontal="center" vertical="center"/>
    </xf>
    <xf numFmtId="0" fontId="4" fillId="0" borderId="1" xfId="98" applyNumberFormat="1" applyFont="1" applyFill="1" applyBorder="1" applyAlignment="1">
      <alignment horizontal="center" vertical="center"/>
    </xf>
    <xf numFmtId="0" fontId="6" fillId="0" borderId="2" xfId="98" applyNumberFormat="1" applyFont="1" applyFill="1" applyBorder="1" applyAlignment="1">
      <alignment horizontal="center" vertical="center" wrapText="1"/>
    </xf>
    <xf numFmtId="0" fontId="6" fillId="0" borderId="3" xfId="98" applyNumberFormat="1" applyFont="1" applyFill="1" applyBorder="1" applyAlignment="1">
      <alignment horizontal="center" vertical="center" wrapText="1"/>
    </xf>
    <xf numFmtId="0" fontId="6" fillId="0" borderId="4" xfId="98" applyNumberFormat="1" applyFont="1" applyFill="1" applyBorder="1" applyAlignment="1">
      <alignment horizontal="center" vertical="center" wrapText="1"/>
    </xf>
    <xf numFmtId="0" fontId="5" fillId="0" borderId="2" xfId="98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5" fillId="0" borderId="2" xfId="203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1" xfId="98" applyNumberFormat="1" applyFont="1" applyFill="1" applyBorder="1" applyAlignment="1">
      <alignment horizontal="center" vertical="center"/>
    </xf>
    <xf numFmtId="0" fontId="6" fillId="0" borderId="2" xfId="98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1" xfId="98" applyNumberFormat="1" applyFont="1" applyFill="1" applyBorder="1" applyAlignment="1">
      <alignment horizontal="center" vertical="center"/>
    </xf>
    <xf numFmtId="0" fontId="9" fillId="0" borderId="0" xfId="98" applyNumberFormat="1" applyFont="1" applyFill="1" applyBorder="1" applyAlignment="1">
      <alignment horizontal="center" vertical="center"/>
    </xf>
    <xf numFmtId="176" fontId="5" fillId="0" borderId="2" xfId="98" applyNumberFormat="1" applyFont="1" applyFill="1" applyBorder="1" applyAlignment="1">
      <alignment horizontal="center" vertical="center"/>
    </xf>
    <xf numFmtId="49" fontId="5" fillId="0" borderId="2" xfId="98" applyNumberFormat="1" applyFont="1" applyFill="1" applyBorder="1" applyAlignment="1">
      <alignment horizontal="center" vertical="center"/>
    </xf>
    <xf numFmtId="0" fontId="9" fillId="0" borderId="0" xfId="98" applyNumberFormat="1" applyFont="1" applyFill="1" applyAlignment="1">
      <alignment vertical="center"/>
    </xf>
    <xf numFmtId="49" fontId="6" fillId="0" borderId="2" xfId="98" applyNumberFormat="1" applyFont="1" applyFill="1" applyBorder="1" applyAlignment="1">
      <alignment horizontal="center" vertical="center"/>
    </xf>
    <xf numFmtId="0" fontId="0" fillId="2" borderId="2" xfId="98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5" fillId="0" borderId="2" xfId="98" applyNumberFormat="1" applyFont="1" applyFill="1" applyBorder="1" applyAlignment="1">
      <alignment vertical="center"/>
    </xf>
    <xf numFmtId="49" fontId="5" fillId="0" borderId="2" xfId="98" applyNumberFormat="1" applyFont="1" applyFill="1" applyBorder="1" applyAlignment="1">
      <alignment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0" fillId="2" borderId="0" xfId="98" applyNumberFormat="1" applyFont="1" applyFill="1" applyBorder="1" applyAlignment="1">
      <alignment vertical="center"/>
    </xf>
    <xf numFmtId="0" fontId="0" fillId="2" borderId="0" xfId="98" applyNumberFormat="1" applyFont="1" applyFill="1" applyAlignment="1">
      <alignment vertical="center"/>
    </xf>
    <xf numFmtId="0" fontId="5" fillId="0" borderId="2" xfId="59" applyNumberFormat="1" applyFont="1" applyFill="1" applyBorder="1" applyAlignment="1">
      <alignment horizontal="center" vertical="center"/>
    </xf>
    <xf numFmtId="0" fontId="5" fillId="0" borderId="6" xfId="98" applyNumberFormat="1" applyFont="1" applyFill="1" applyBorder="1" applyAlignment="1">
      <alignment horizontal="center" vertical="center"/>
    </xf>
    <xf numFmtId="0" fontId="5" fillId="0" borderId="7" xfId="98" applyNumberFormat="1" applyFont="1" applyFill="1" applyBorder="1" applyAlignment="1">
      <alignment horizontal="center" vertical="center"/>
    </xf>
    <xf numFmtId="26" fontId="5" fillId="0" borderId="0" xfId="98" applyFont="1" applyFill="1" applyBorder="1" applyAlignment="1">
      <alignment horizontal="center" vertical="center"/>
    </xf>
    <xf numFmtId="0" fontId="10" fillId="0" borderId="0" xfId="98" applyNumberFormat="1" applyFont="1" applyFill="1" applyAlignment="1">
      <alignment vertical="center"/>
    </xf>
    <xf numFmtId="26" fontId="5" fillId="0" borderId="0" xfId="98" applyFont="1" applyFill="1" applyAlignment="1">
      <alignment horizontal="center" vertical="center"/>
    </xf>
    <xf numFmtId="0" fontId="5" fillId="0" borderId="8" xfId="98" applyNumberFormat="1" applyFont="1" applyFill="1" applyBorder="1" applyAlignment="1">
      <alignment horizontal="center" vertical="center"/>
    </xf>
    <xf numFmtId="0" fontId="10" fillId="0" borderId="0" xfId="98" applyNumberFormat="1" applyFont="1" applyFill="1" applyAlignment="1">
      <alignment horizontal="left" vertical="center"/>
    </xf>
    <xf numFmtId="26" fontId="5" fillId="0" borderId="0" xfId="98" applyNumberFormat="1" applyFont="1" applyFill="1" applyAlignment="1">
      <alignment horizontal="center" vertical="center"/>
    </xf>
    <xf numFmtId="49" fontId="11" fillId="0" borderId="3" xfId="59" applyNumberFormat="1" applyFont="1" applyFill="1" applyBorder="1" applyAlignment="1">
      <alignment horizontal="center" vertical="center" wrapText="1"/>
    </xf>
    <xf numFmtId="49" fontId="11" fillId="0" borderId="5" xfId="59" applyNumberFormat="1" applyFont="1" applyFill="1" applyBorder="1" applyAlignment="1">
      <alignment horizontal="center" vertical="center" wrapText="1"/>
    </xf>
    <xf numFmtId="49" fontId="11" fillId="0" borderId="4" xfId="59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26" fontId="1" fillId="2" borderId="2" xfId="98" applyFont="1" applyFill="1" applyBorder="1" applyAlignment="1">
      <alignment vertical="center"/>
    </xf>
    <xf numFmtId="0" fontId="10" fillId="0" borderId="0" xfId="98" applyNumberFormat="1" applyFont="1" applyFill="1" applyAlignment="1">
      <alignment horizontal="right" vertical="center"/>
    </xf>
    <xf numFmtId="26" fontId="5" fillId="0" borderId="0" xfId="98" applyFont="1" applyFill="1" applyAlignment="1">
      <alignment vertical="center"/>
    </xf>
    <xf numFmtId="0" fontId="12" fillId="0" borderId="0" xfId="98" applyNumberFormat="1" applyFont="1" applyAlignment="1">
      <alignment vertical="top"/>
    </xf>
    <xf numFmtId="0" fontId="13" fillId="0" borderId="0" xfId="98" applyNumberFormat="1" applyFont="1" applyAlignment="1">
      <alignment vertical="top"/>
    </xf>
    <xf numFmtId="0" fontId="14" fillId="0" borderId="0" xfId="98" applyNumberFormat="1" applyFont="1" applyAlignment="1">
      <alignment vertical="center"/>
    </xf>
    <xf numFmtId="0" fontId="14" fillId="0" borderId="0" xfId="98" applyNumberFormat="1" applyFont="1" applyAlignment="1">
      <alignment vertical="top"/>
    </xf>
    <xf numFmtId="0" fontId="14" fillId="0" borderId="0" xfId="98" applyNumberFormat="1" applyFont="1" applyAlignment="1">
      <alignment horizontal="left" vertical="top"/>
    </xf>
    <xf numFmtId="0" fontId="14" fillId="0" borderId="0" xfId="98" applyNumberFormat="1" applyFont="1" applyAlignment="1">
      <alignment horizontal="center" vertical="top"/>
    </xf>
    <xf numFmtId="0" fontId="14" fillId="0" borderId="0" xfId="98" applyNumberFormat="1" applyFont="1" applyFill="1" applyAlignment="1">
      <alignment horizontal="right" vertical="center"/>
    </xf>
    <xf numFmtId="0" fontId="15" fillId="0" borderId="0" xfId="98" applyNumberFormat="1" applyFont="1" applyFill="1" applyBorder="1" applyAlignment="1">
      <alignment horizontal="center" vertical="center"/>
    </xf>
    <xf numFmtId="0" fontId="16" fillId="0" borderId="1" xfId="98" applyNumberFormat="1" applyFont="1" applyFill="1" applyBorder="1" applyAlignment="1">
      <alignment horizontal="center" vertical="top"/>
    </xf>
    <xf numFmtId="0" fontId="17" fillId="0" borderId="2" xfId="98" applyNumberFormat="1" applyFont="1" applyFill="1" applyBorder="1" applyAlignment="1">
      <alignment horizontal="center" vertical="center" wrapText="1"/>
    </xf>
    <xf numFmtId="0" fontId="16" fillId="0" borderId="2" xfId="98" applyNumberFormat="1" applyFont="1" applyFill="1" applyBorder="1" applyAlignment="1">
      <alignment vertical="top"/>
    </xf>
    <xf numFmtId="0" fontId="18" fillId="0" borderId="2" xfId="98" applyNumberFormat="1" applyFont="1" applyFill="1" applyBorder="1" applyAlignment="1">
      <alignment horizontal="center" vertical="center" wrapText="1"/>
    </xf>
    <xf numFmtId="0" fontId="9" fillId="0" borderId="2" xfId="98" applyNumberFormat="1" applyFont="1" applyFill="1" applyBorder="1" applyAlignment="1">
      <alignment horizontal="center" vertical="center"/>
    </xf>
    <xf numFmtId="0" fontId="18" fillId="0" borderId="2" xfId="98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  <xf numFmtId="0" fontId="14" fillId="0" borderId="0" xfId="98" applyNumberFormat="1" applyFont="1" applyAlignment="1">
      <alignment horizontal="left" vertical="center"/>
    </xf>
    <xf numFmtId="0" fontId="14" fillId="0" borderId="0" xfId="98" applyNumberFormat="1" applyFont="1" applyAlignment="1"/>
    <xf numFmtId="0" fontId="14" fillId="0" borderId="0" xfId="98" applyNumberFormat="1" applyFont="1" applyAlignment="1">
      <alignment horizontal="center" vertical="center"/>
    </xf>
    <xf numFmtId="0" fontId="14" fillId="0" borderId="0" xfId="98" applyNumberFormat="1" applyFont="1" applyAlignment="1">
      <alignment horizontal="center"/>
    </xf>
    <xf numFmtId="0" fontId="17" fillId="0" borderId="2" xfId="98" applyNumberFormat="1" applyFont="1" applyFill="1" applyBorder="1" applyAlignment="1">
      <alignment horizontal="center" vertical="center"/>
    </xf>
    <xf numFmtId="0" fontId="4" fillId="0" borderId="2" xfId="98" applyNumberFormat="1" applyFont="1" applyFill="1" applyBorder="1" applyAlignment="1">
      <alignment horizontal="center" vertical="center"/>
    </xf>
    <xf numFmtId="49" fontId="9" fillId="0" borderId="2" xfId="98" applyNumberFormat="1" applyFont="1" applyFill="1" applyBorder="1" applyAlignment="1">
      <alignment horizontal="center" vertical="center"/>
    </xf>
    <xf numFmtId="0" fontId="10" fillId="0" borderId="2" xfId="105" applyNumberFormat="1" applyFont="1" applyFill="1" applyBorder="1" applyAlignment="1">
      <alignment horizontal="center" vertical="center"/>
    </xf>
    <xf numFmtId="176" fontId="10" fillId="0" borderId="2" xfId="98" applyNumberFormat="1" applyFont="1" applyFill="1" applyBorder="1" applyAlignment="1">
      <alignment horizontal="center" vertical="center"/>
    </xf>
    <xf numFmtId="49" fontId="18" fillId="0" borderId="2" xfId="98" applyNumberFormat="1" applyFont="1" applyFill="1" applyBorder="1" applyAlignment="1">
      <alignment horizontal="center" vertical="center"/>
    </xf>
    <xf numFmtId="0" fontId="18" fillId="0" borderId="2" xfId="105" applyNumberFormat="1" applyFont="1" applyFill="1" applyBorder="1" applyAlignment="1">
      <alignment horizontal="center" vertical="center"/>
    </xf>
    <xf numFmtId="0" fontId="14" fillId="0" borderId="0" xfId="98" applyNumberFormat="1" applyFont="1" applyFill="1" applyBorder="1" applyAlignment="1">
      <alignment horizontal="right" vertical="top"/>
    </xf>
    <xf numFmtId="0" fontId="19" fillId="0" borderId="0" xfId="98" applyNumberFormat="1" applyFont="1" applyAlignment="1">
      <alignment vertical="top"/>
    </xf>
    <xf numFmtId="0" fontId="12" fillId="0" borderId="0" xfId="98" applyNumberFormat="1" applyFont="1" applyAlignment="1"/>
    <xf numFmtId="0" fontId="13" fillId="0" borderId="0" xfId="98" applyNumberFormat="1" applyFont="1" applyAlignment="1"/>
    <xf numFmtId="0" fontId="10" fillId="0" borderId="0" xfId="98" applyNumberFormat="1" applyFont="1" applyFill="1" applyAlignment="1"/>
    <xf numFmtId="0" fontId="14" fillId="0" borderId="0" xfId="98" applyNumberFormat="1" applyFont="1" applyFill="1" applyAlignment="1">
      <alignment horizontal="right" vertical="top"/>
    </xf>
  </cellXfs>
  <cellStyles count="23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 3 2" xfId="50"/>
    <cellStyle name="常规 12 3" xfId="51"/>
    <cellStyle name="常规 17 4" xfId="52"/>
    <cellStyle name="常规 12 2" xfId="53"/>
    <cellStyle name="常规 12" xfId="54"/>
    <cellStyle name="适中 3" xfId="55"/>
    <cellStyle name="常规 11 2" xfId="56"/>
    <cellStyle name="常规 10 2 2 2 2 3" xfId="57"/>
    <cellStyle name="标题 4 3" xfId="58"/>
    <cellStyle name="常规_Sheet1" xfId="59"/>
    <cellStyle name="标题 4 2" xfId="60"/>
    <cellStyle name="常规 5 4" xfId="61"/>
    <cellStyle name="标题 3 3" xfId="62"/>
    <cellStyle name="标题 3 2" xfId="63"/>
    <cellStyle name="标题 2 3" xfId="64"/>
    <cellStyle name="标题 2 2" xfId="65"/>
    <cellStyle name="常规 3 4" xfId="66"/>
    <cellStyle name="常规 10 3" xfId="67"/>
    <cellStyle name="计算 3" xfId="68"/>
    <cellStyle name="40% - 强调文字颜色 6 3" xfId="69"/>
    <cellStyle name="40% - 强调文字颜色 6 2" xfId="70"/>
    <cellStyle name="常规 2 11" xfId="71"/>
    <cellStyle name="40% - 强调文字颜色 5 3" xfId="72"/>
    <cellStyle name="40% - 强调文字颜色 5 2" xfId="73"/>
    <cellStyle name="40% - 强调文字颜色 4 2" xfId="74"/>
    <cellStyle name="40% - 强调文字颜色 3 3" xfId="75"/>
    <cellStyle name="40% - 强调文字颜色 3 2" xfId="76"/>
    <cellStyle name="输出 3" xfId="77"/>
    <cellStyle name="60% - 强调文字颜色 5 3" xfId="78"/>
    <cellStyle name="20% - 强调文字颜色 4 3" xfId="79"/>
    <cellStyle name="常规 5 2" xfId="80"/>
    <cellStyle name="60% - 强调文字颜色 4 3" xfId="81"/>
    <cellStyle name="20% - 强调文字颜色 4 2" xfId="82"/>
    <cellStyle name="60% - 强调文字颜色 3 3" xfId="83"/>
    <cellStyle name="常规 16" xfId="84"/>
    <cellStyle name="20% - 强调文字颜色 3 2" xfId="85"/>
    <cellStyle name="20% - 强调文字颜色 2 3" xfId="86"/>
    <cellStyle name="常规 3 2" xfId="87"/>
    <cellStyle name="60% - 强调文字颜色 6 2" xfId="88"/>
    <cellStyle name="常规 10 2 2" xfId="89"/>
    <cellStyle name="60% - 强调文字颜色 2 2" xfId="90"/>
    <cellStyle name="常规 15" xfId="91"/>
    <cellStyle name="60% - 强调文字颜色 3 2" xfId="92"/>
    <cellStyle name="常规 20" xfId="93"/>
    <cellStyle name="0,0_x000d__x000a_NA_x000d__x000a_ 4" xfId="94"/>
    <cellStyle name="差 3" xfId="95"/>
    <cellStyle name="60% - 强调文字颜色 5 2" xfId="96"/>
    <cellStyle name="常规 5 2 3" xfId="97"/>
    <cellStyle name="0,0_x000d__x000a_NA_x000d__x000a_" xfId="98"/>
    <cellStyle name="0,0_x000d__x000a_NA_x000d__x000a_ 5" xfId="99"/>
    <cellStyle name="20% - 强调文字颜色 2 2 3" xfId="100"/>
    <cellStyle name="常规_Sheet1 2 2" xfId="101"/>
    <cellStyle name="差 2" xfId="102"/>
    <cellStyle name="常规 14" xfId="103"/>
    <cellStyle name="常规 2 3 3" xfId="104"/>
    <cellStyle name="0,0_x000d__x000a_NA_x000d__x000a_ 3" xfId="105"/>
    <cellStyle name="标题 5" xfId="106"/>
    <cellStyle name="20% - 强调文字颜色 1 3" xfId="107"/>
    <cellStyle name="常规 2 2" xfId="108"/>
    <cellStyle name="60% - 强调文字颜色 6 3" xfId="109"/>
    <cellStyle name="20% - 强调文字颜色 6 2" xfId="110"/>
    <cellStyle name="标题 1 2" xfId="111"/>
    <cellStyle name="链接单元格 2" xfId="112"/>
    <cellStyle name="注释 2" xfId="113"/>
    <cellStyle name="40% - 强调文字颜色 4 3" xfId="114"/>
    <cellStyle name="0,0_x005f_x000d__x005f_x000a_NA_x005f_x000d__x005f_x000a_" xfId="115"/>
    <cellStyle name="60% - 强调文字颜色 1 2" xfId="116"/>
    <cellStyle name="20% - 强调文字颜色 6 3" xfId="117"/>
    <cellStyle name="常规 7 2" xfId="118"/>
    <cellStyle name="标题 1 3" xfId="119"/>
    <cellStyle name="常规 2 5" xfId="120"/>
    <cellStyle name="链接单元格 3" xfId="121"/>
    <cellStyle name="注释 3" xfId="122"/>
    <cellStyle name="0,0_x000d__x000a_NA_x000d__x000a_ 3 3" xfId="123"/>
    <cellStyle name="20% - 强调文字颜色 2 2" xfId="124"/>
    <cellStyle name="0,0_x000d__x000a_NA_x000d__x000a_ 10 2 2 3" xfId="125"/>
    <cellStyle name="强调文字颜色 3 3" xfId="126"/>
    <cellStyle name="常规 31 3 2" xfId="127"/>
    <cellStyle name="强调文字颜色 5 2" xfId="128"/>
    <cellStyle name="强调文字颜色 4 3" xfId="129"/>
    <cellStyle name="常规 6 4" xfId="130"/>
    <cellStyle name="常规 10 2" xfId="131"/>
    <cellStyle name="计算 2" xfId="132"/>
    <cellStyle name="40% - 强调文字颜色 1 3" xfId="133"/>
    <cellStyle name="常规 2 8" xfId="134"/>
    <cellStyle name="输入 3" xfId="135"/>
    <cellStyle name="常规 6 3" xfId="136"/>
    <cellStyle name="汇总 3" xfId="137"/>
    <cellStyle name="常规 19 4" xfId="138"/>
    <cellStyle name="40% - 强调文字颜色 1 2" xfId="139"/>
    <cellStyle name="常规 10 2 2 2" xfId="140"/>
    <cellStyle name="常规 23 3" xfId="141"/>
    <cellStyle name="强调文字颜色 3 2" xfId="142"/>
    <cellStyle name="40% - 强调文字颜色 2 3" xfId="143"/>
    <cellStyle name="强调文字颜色 6 2" xfId="144"/>
    <cellStyle name="常规 23" xfId="145"/>
    <cellStyle name="常规 18" xfId="146"/>
    <cellStyle name="常规_Sheet1 3" xfId="147"/>
    <cellStyle name="输出 2" xfId="148"/>
    <cellStyle name="常规 41" xfId="149"/>
    <cellStyle name="常规 36" xfId="150"/>
    <cellStyle name="常规 11" xfId="151"/>
    <cellStyle name="适中 2" xfId="152"/>
    <cellStyle name="强调文字颜色 2 3" xfId="153"/>
    <cellStyle name="强调文字颜色 4 2" xfId="154"/>
    <cellStyle name="常规Sheet11" xfId="155"/>
    <cellStyle name="20% - 强调文字颜色 3 3" xfId="156"/>
    <cellStyle name="常规 4 2" xfId="157"/>
    <cellStyle name="汇总 2" xfId="158"/>
    <cellStyle name="常规 19 2" xfId="159"/>
    <cellStyle name="检查单元格 3" xfId="160"/>
    <cellStyle name="常规 9" xfId="161"/>
    <cellStyle name="60% - 强调文字颜色 4 2" xfId="162"/>
    <cellStyle name="标题 6" xfId="163"/>
    <cellStyle name="常规 42" xfId="164"/>
    <cellStyle name="常规 37" xfId="165"/>
    <cellStyle name="常规 3 3" xfId="166"/>
    <cellStyle name="常规 10" xfId="167"/>
    <cellStyle name="常规 3 3 3" xfId="168"/>
    <cellStyle name="强调文字颜色 5 3" xfId="169"/>
    <cellStyle name="输入 2" xfId="170"/>
    <cellStyle name="好 3" xfId="171"/>
    <cellStyle name="常规 23 2" xfId="172"/>
    <cellStyle name="20% - 强调文字颜色 1 2" xfId="173"/>
    <cellStyle name="60% - 强调文字颜色 1 3" xfId="174"/>
    <cellStyle name="常规 31 4 2" xfId="175"/>
    <cellStyle name="常规 17 4 2" xfId="176"/>
    <cellStyle name="常规 6 5" xfId="177"/>
    <cellStyle name="常规 2 5 2" xfId="178"/>
    <cellStyle name="20% - 强调文字颜色 5 3" xfId="179"/>
    <cellStyle name="常规 6 2" xfId="180"/>
    <cellStyle name="常规 39" xfId="181"/>
    <cellStyle name="常规 17" xfId="182"/>
    <cellStyle name="常规_Sheet1 2 2 2" xfId="183"/>
    <cellStyle name="常规 3" xfId="184"/>
    <cellStyle name="60% - 强调文字颜色 2 3" xfId="185"/>
    <cellStyle name="40% - 强调文字颜色 2 2" xfId="186"/>
    <cellStyle name="强调文字颜色 2 2" xfId="187"/>
    <cellStyle name="20% - 强调文字颜色 5 2" xfId="188"/>
    <cellStyle name="常规 38" xfId="189"/>
    <cellStyle name="常规 19 3" xfId="190"/>
    <cellStyle name="警告文本 3" xfId="191"/>
    <cellStyle name="警告文本 2" xfId="192"/>
    <cellStyle name="解释性文本 2" xfId="193"/>
    <cellStyle name="常规 20 3" xfId="194"/>
    <cellStyle name="常规 2 5 3" xfId="195"/>
    <cellStyle name="常规 5 2 2" xfId="196"/>
    <cellStyle name="检查单元格 2" xfId="197"/>
    <cellStyle name="常规 8" xfId="198"/>
    <cellStyle name="常规_Sheet1 4" xfId="199"/>
    <cellStyle name="常规 8 2" xfId="200"/>
    <cellStyle name="常规 34" xfId="201"/>
    <cellStyle name="常规 7" xfId="202"/>
    <cellStyle name="常规 6" xfId="203"/>
    <cellStyle name="常规 5 3" xfId="204"/>
    <cellStyle name="0,0_x000d__x000a_NA_x000d__x000a_ 2" xfId="205"/>
    <cellStyle name="强调文字颜色 1 3" xfId="206"/>
    <cellStyle name="常规 5" xfId="207"/>
    <cellStyle name="常规 4 3" xfId="208"/>
    <cellStyle name="强调文字颜色 1 2" xfId="209"/>
    <cellStyle name="常规 4" xfId="210"/>
    <cellStyle name="常规 40" xfId="211"/>
    <cellStyle name="常规 35" xfId="212"/>
    <cellStyle name="常规 33 2" xfId="213"/>
    <cellStyle name="常规 33" xfId="214"/>
    <cellStyle name="好 2" xfId="215"/>
    <cellStyle name="常规 4 2 3" xfId="216"/>
    <cellStyle name="常规 31 4" xfId="217"/>
    <cellStyle name="常规 4 2 2" xfId="218"/>
    <cellStyle name="常规 31 3" xfId="219"/>
    <cellStyle name="常规 31 2" xfId="220"/>
    <cellStyle name="常规 31" xfId="221"/>
    <cellStyle name="常规 3 3 2" xfId="222"/>
    <cellStyle name="解释性文本 3" xfId="223"/>
    <cellStyle name="常规 3 2 2" xfId="224"/>
    <cellStyle name="常规 20 2" xfId="225"/>
    <cellStyle name="常规 2 3" xfId="226"/>
    <cellStyle name="常规 2 2 2" xfId="227"/>
    <cellStyle name="常规 2" xfId="228"/>
    <cellStyle name="强调文字颜色 6 3" xfId="229"/>
    <cellStyle name="常规 19" xfId="230"/>
    <cellStyle name="0,0_x000d__x000a_NA_x000d__x000a_ 12 2 2 3" xfId="231"/>
    <cellStyle name="常规 2 6" xfId="232"/>
    <cellStyle name="常规 11 2 3 2 2 2 2 2" xfId="233"/>
    <cellStyle name="常规 116" xfId="234"/>
  </cellStyles>
  <tableStyles count="0" defaultTableStyle="TableStyleMedium9" defaultPivotStyle="PivotStyleLight16"/>
  <colors>
    <mruColors>
      <color rgb="00FFFFF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352425</xdr:colOff>
      <xdr:row>113</xdr:row>
      <xdr:rowOff>0</xdr:rowOff>
    </xdr:from>
    <xdr:to>
      <xdr:col>4</xdr:col>
      <xdr:colOff>123190</xdr:colOff>
      <xdr:row>113</xdr:row>
      <xdr:rowOff>238125</xdr:rowOff>
    </xdr:to>
    <xdr:sp>
      <xdr:nvSpPr>
        <xdr:cNvPr id="2" name="Text Box 22"/>
        <xdr:cNvSpPr txBox="1"/>
      </xdr:nvSpPr>
      <xdr:spPr>
        <a:xfrm>
          <a:off x="1847850" y="22129115"/>
          <a:ext cx="1231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352425</xdr:colOff>
      <xdr:row>113</xdr:row>
      <xdr:rowOff>0</xdr:rowOff>
    </xdr:from>
    <xdr:to>
      <xdr:col>4</xdr:col>
      <xdr:colOff>123190</xdr:colOff>
      <xdr:row>113</xdr:row>
      <xdr:rowOff>238125</xdr:rowOff>
    </xdr:to>
    <xdr:sp>
      <xdr:nvSpPr>
        <xdr:cNvPr id="3" name="Text Box 22"/>
        <xdr:cNvSpPr txBox="1"/>
      </xdr:nvSpPr>
      <xdr:spPr>
        <a:xfrm>
          <a:off x="1847850" y="22129115"/>
          <a:ext cx="1231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57785</xdr:colOff>
      <xdr:row>113</xdr:row>
      <xdr:rowOff>238125</xdr:rowOff>
    </xdr:to>
    <xdr:sp>
      <xdr:nvSpPr>
        <xdr:cNvPr id="4" name="Text Box 22"/>
        <xdr:cNvSpPr txBox="1"/>
      </xdr:nvSpPr>
      <xdr:spPr>
        <a:xfrm>
          <a:off x="1847850" y="22129115"/>
          <a:ext cx="35306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113</xdr:row>
      <xdr:rowOff>0</xdr:rowOff>
    </xdr:from>
    <xdr:to>
      <xdr:col>3</xdr:col>
      <xdr:colOff>123825</xdr:colOff>
      <xdr:row>113</xdr:row>
      <xdr:rowOff>133985</xdr:rowOff>
    </xdr:to>
    <xdr:sp>
      <xdr:nvSpPr>
        <xdr:cNvPr id="5" name="Text Box 22"/>
        <xdr:cNvSpPr txBox="1"/>
      </xdr:nvSpPr>
      <xdr:spPr>
        <a:xfrm>
          <a:off x="1400175" y="22129115"/>
          <a:ext cx="2190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352425</xdr:colOff>
      <xdr:row>113</xdr:row>
      <xdr:rowOff>0</xdr:rowOff>
    </xdr:from>
    <xdr:to>
      <xdr:col>4</xdr:col>
      <xdr:colOff>123190</xdr:colOff>
      <xdr:row>113</xdr:row>
      <xdr:rowOff>133985</xdr:rowOff>
    </xdr:to>
    <xdr:sp>
      <xdr:nvSpPr>
        <xdr:cNvPr id="6" name="Text Box 22"/>
        <xdr:cNvSpPr txBox="1"/>
      </xdr:nvSpPr>
      <xdr:spPr>
        <a:xfrm>
          <a:off x="1847850" y="22129115"/>
          <a:ext cx="12319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57150</xdr:colOff>
      <xdr:row>113</xdr:row>
      <xdr:rowOff>47625</xdr:rowOff>
    </xdr:to>
    <xdr:sp>
      <xdr:nvSpPr>
        <xdr:cNvPr id="7" name="Text Box 22"/>
        <xdr:cNvSpPr txBox="1"/>
      </xdr:nvSpPr>
      <xdr:spPr>
        <a:xfrm>
          <a:off x="1847850" y="22129115"/>
          <a:ext cx="3524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123825</xdr:colOff>
      <xdr:row>113</xdr:row>
      <xdr:rowOff>161925</xdr:rowOff>
    </xdr:to>
    <xdr:sp>
      <xdr:nvSpPr>
        <xdr:cNvPr id="8" name="Text Box 22"/>
        <xdr:cNvSpPr txBox="1"/>
      </xdr:nvSpPr>
      <xdr:spPr>
        <a:xfrm>
          <a:off x="1847850" y="22129115"/>
          <a:ext cx="4191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57150</xdr:colOff>
      <xdr:row>113</xdr:row>
      <xdr:rowOff>161925</xdr:rowOff>
    </xdr:to>
    <xdr:sp>
      <xdr:nvSpPr>
        <xdr:cNvPr id="9" name="Text Box 22"/>
        <xdr:cNvSpPr txBox="1"/>
      </xdr:nvSpPr>
      <xdr:spPr>
        <a:xfrm>
          <a:off x="1847850" y="22129115"/>
          <a:ext cx="3524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123825</xdr:colOff>
      <xdr:row>113</xdr:row>
      <xdr:rowOff>161925</xdr:rowOff>
    </xdr:to>
    <xdr:sp>
      <xdr:nvSpPr>
        <xdr:cNvPr id="10" name="Text Box 22"/>
        <xdr:cNvSpPr txBox="1"/>
      </xdr:nvSpPr>
      <xdr:spPr>
        <a:xfrm>
          <a:off x="1847850" y="22129115"/>
          <a:ext cx="4191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57150</xdr:colOff>
      <xdr:row>113</xdr:row>
      <xdr:rowOff>180975</xdr:rowOff>
    </xdr:to>
    <xdr:sp>
      <xdr:nvSpPr>
        <xdr:cNvPr id="11" name="Text Box 22"/>
        <xdr:cNvSpPr txBox="1"/>
      </xdr:nvSpPr>
      <xdr:spPr>
        <a:xfrm>
          <a:off x="1847850" y="22129115"/>
          <a:ext cx="3524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123825</xdr:colOff>
      <xdr:row>113</xdr:row>
      <xdr:rowOff>161925</xdr:rowOff>
    </xdr:to>
    <xdr:sp>
      <xdr:nvSpPr>
        <xdr:cNvPr id="12" name="Text Box 22"/>
        <xdr:cNvSpPr txBox="1"/>
      </xdr:nvSpPr>
      <xdr:spPr>
        <a:xfrm>
          <a:off x="1847850" y="22129115"/>
          <a:ext cx="4191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57150</xdr:colOff>
      <xdr:row>113</xdr:row>
      <xdr:rowOff>161925</xdr:rowOff>
    </xdr:to>
    <xdr:sp>
      <xdr:nvSpPr>
        <xdr:cNvPr id="13" name="Text Box 22"/>
        <xdr:cNvSpPr txBox="1"/>
      </xdr:nvSpPr>
      <xdr:spPr>
        <a:xfrm>
          <a:off x="1847850" y="22129115"/>
          <a:ext cx="3524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123825</xdr:colOff>
      <xdr:row>113</xdr:row>
      <xdr:rowOff>161925</xdr:rowOff>
    </xdr:to>
    <xdr:sp>
      <xdr:nvSpPr>
        <xdr:cNvPr id="14" name="Text Box 22"/>
        <xdr:cNvSpPr txBox="1"/>
      </xdr:nvSpPr>
      <xdr:spPr>
        <a:xfrm>
          <a:off x="1847850" y="22129115"/>
          <a:ext cx="4191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57150</xdr:colOff>
      <xdr:row>113</xdr:row>
      <xdr:rowOff>161925</xdr:rowOff>
    </xdr:to>
    <xdr:sp>
      <xdr:nvSpPr>
        <xdr:cNvPr id="15" name="Text Box 22"/>
        <xdr:cNvSpPr txBox="1"/>
      </xdr:nvSpPr>
      <xdr:spPr>
        <a:xfrm>
          <a:off x="1847850" y="22129115"/>
          <a:ext cx="3524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57150</xdr:colOff>
      <xdr:row>113</xdr:row>
      <xdr:rowOff>161925</xdr:rowOff>
    </xdr:to>
    <xdr:sp>
      <xdr:nvSpPr>
        <xdr:cNvPr id="16" name="Text Box 22"/>
        <xdr:cNvSpPr txBox="1"/>
      </xdr:nvSpPr>
      <xdr:spPr>
        <a:xfrm>
          <a:off x="1847850" y="22129115"/>
          <a:ext cx="3524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457200</xdr:colOff>
      <xdr:row>113</xdr:row>
      <xdr:rowOff>0</xdr:rowOff>
    </xdr:from>
    <xdr:to>
      <xdr:col>15</xdr:col>
      <xdr:colOff>123825</xdr:colOff>
      <xdr:row>113</xdr:row>
      <xdr:rowOff>238125</xdr:rowOff>
    </xdr:to>
    <xdr:sp>
      <xdr:nvSpPr>
        <xdr:cNvPr id="17" name="Text Box 22"/>
        <xdr:cNvSpPr txBox="1"/>
      </xdr:nvSpPr>
      <xdr:spPr>
        <a:xfrm>
          <a:off x="8705850" y="22129115"/>
          <a:ext cx="16192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457200</xdr:colOff>
      <xdr:row>113</xdr:row>
      <xdr:rowOff>0</xdr:rowOff>
    </xdr:from>
    <xdr:to>
      <xdr:col>15</xdr:col>
      <xdr:colOff>123825</xdr:colOff>
      <xdr:row>113</xdr:row>
      <xdr:rowOff>238125</xdr:rowOff>
    </xdr:to>
    <xdr:sp>
      <xdr:nvSpPr>
        <xdr:cNvPr id="18" name="Text Box 22"/>
        <xdr:cNvSpPr txBox="1"/>
      </xdr:nvSpPr>
      <xdr:spPr>
        <a:xfrm>
          <a:off x="8705850" y="22129115"/>
          <a:ext cx="16192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457200</xdr:colOff>
      <xdr:row>113</xdr:row>
      <xdr:rowOff>0</xdr:rowOff>
    </xdr:from>
    <xdr:to>
      <xdr:col>15</xdr:col>
      <xdr:colOff>123825</xdr:colOff>
      <xdr:row>113</xdr:row>
      <xdr:rowOff>133985</xdr:rowOff>
    </xdr:to>
    <xdr:sp>
      <xdr:nvSpPr>
        <xdr:cNvPr id="19" name="Text Box 22"/>
        <xdr:cNvSpPr txBox="1"/>
      </xdr:nvSpPr>
      <xdr:spPr>
        <a:xfrm>
          <a:off x="8705850" y="22129115"/>
          <a:ext cx="16192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352425</xdr:colOff>
      <xdr:row>113</xdr:row>
      <xdr:rowOff>0</xdr:rowOff>
    </xdr:from>
    <xdr:to>
      <xdr:col>4</xdr:col>
      <xdr:colOff>123190</xdr:colOff>
      <xdr:row>113</xdr:row>
      <xdr:rowOff>238125</xdr:rowOff>
    </xdr:to>
    <xdr:sp>
      <xdr:nvSpPr>
        <xdr:cNvPr id="20" name="Text Box 22"/>
        <xdr:cNvSpPr txBox="1"/>
      </xdr:nvSpPr>
      <xdr:spPr>
        <a:xfrm>
          <a:off x="1847850" y="22129115"/>
          <a:ext cx="1231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352425</xdr:colOff>
      <xdr:row>113</xdr:row>
      <xdr:rowOff>0</xdr:rowOff>
    </xdr:from>
    <xdr:to>
      <xdr:col>4</xdr:col>
      <xdr:colOff>123190</xdr:colOff>
      <xdr:row>113</xdr:row>
      <xdr:rowOff>238125</xdr:rowOff>
    </xdr:to>
    <xdr:sp>
      <xdr:nvSpPr>
        <xdr:cNvPr id="21" name="Text Box 22"/>
        <xdr:cNvSpPr txBox="1"/>
      </xdr:nvSpPr>
      <xdr:spPr>
        <a:xfrm>
          <a:off x="1847850" y="22129115"/>
          <a:ext cx="1231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57785</xdr:colOff>
      <xdr:row>113</xdr:row>
      <xdr:rowOff>238125</xdr:rowOff>
    </xdr:to>
    <xdr:sp>
      <xdr:nvSpPr>
        <xdr:cNvPr id="22" name="Text Box 22"/>
        <xdr:cNvSpPr txBox="1"/>
      </xdr:nvSpPr>
      <xdr:spPr>
        <a:xfrm>
          <a:off x="1847850" y="22129115"/>
          <a:ext cx="35306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352425</xdr:colOff>
      <xdr:row>113</xdr:row>
      <xdr:rowOff>0</xdr:rowOff>
    </xdr:from>
    <xdr:to>
      <xdr:col>4</xdr:col>
      <xdr:colOff>123190</xdr:colOff>
      <xdr:row>113</xdr:row>
      <xdr:rowOff>133985</xdr:rowOff>
    </xdr:to>
    <xdr:sp>
      <xdr:nvSpPr>
        <xdr:cNvPr id="23" name="Text Box 22"/>
        <xdr:cNvSpPr txBox="1"/>
      </xdr:nvSpPr>
      <xdr:spPr>
        <a:xfrm>
          <a:off x="1847850" y="22129115"/>
          <a:ext cx="12319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57150</xdr:colOff>
      <xdr:row>113</xdr:row>
      <xdr:rowOff>47625</xdr:rowOff>
    </xdr:to>
    <xdr:sp>
      <xdr:nvSpPr>
        <xdr:cNvPr id="24" name="Text Box 22"/>
        <xdr:cNvSpPr txBox="1"/>
      </xdr:nvSpPr>
      <xdr:spPr>
        <a:xfrm>
          <a:off x="1847850" y="22129115"/>
          <a:ext cx="3524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123825</xdr:colOff>
      <xdr:row>113</xdr:row>
      <xdr:rowOff>161925</xdr:rowOff>
    </xdr:to>
    <xdr:sp>
      <xdr:nvSpPr>
        <xdr:cNvPr id="25" name="Text Box 22"/>
        <xdr:cNvSpPr txBox="1"/>
      </xdr:nvSpPr>
      <xdr:spPr>
        <a:xfrm>
          <a:off x="1847850" y="22129115"/>
          <a:ext cx="4191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57150</xdr:colOff>
      <xdr:row>113</xdr:row>
      <xdr:rowOff>161925</xdr:rowOff>
    </xdr:to>
    <xdr:sp>
      <xdr:nvSpPr>
        <xdr:cNvPr id="26" name="Text Box 22"/>
        <xdr:cNvSpPr txBox="1"/>
      </xdr:nvSpPr>
      <xdr:spPr>
        <a:xfrm>
          <a:off x="1847850" y="22129115"/>
          <a:ext cx="3524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123825</xdr:colOff>
      <xdr:row>113</xdr:row>
      <xdr:rowOff>161925</xdr:rowOff>
    </xdr:to>
    <xdr:sp>
      <xdr:nvSpPr>
        <xdr:cNvPr id="27" name="Text Box 22"/>
        <xdr:cNvSpPr txBox="1"/>
      </xdr:nvSpPr>
      <xdr:spPr>
        <a:xfrm>
          <a:off x="1847850" y="22129115"/>
          <a:ext cx="4191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57150</xdr:colOff>
      <xdr:row>113</xdr:row>
      <xdr:rowOff>180975</xdr:rowOff>
    </xdr:to>
    <xdr:sp>
      <xdr:nvSpPr>
        <xdr:cNvPr id="28" name="Text Box 22"/>
        <xdr:cNvSpPr txBox="1"/>
      </xdr:nvSpPr>
      <xdr:spPr>
        <a:xfrm>
          <a:off x="1847850" y="22129115"/>
          <a:ext cx="3524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123825</xdr:colOff>
      <xdr:row>113</xdr:row>
      <xdr:rowOff>161925</xdr:rowOff>
    </xdr:to>
    <xdr:sp>
      <xdr:nvSpPr>
        <xdr:cNvPr id="29" name="Text Box 22"/>
        <xdr:cNvSpPr txBox="1"/>
      </xdr:nvSpPr>
      <xdr:spPr>
        <a:xfrm>
          <a:off x="1847850" y="22129115"/>
          <a:ext cx="4191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57150</xdr:colOff>
      <xdr:row>113</xdr:row>
      <xdr:rowOff>161925</xdr:rowOff>
    </xdr:to>
    <xdr:sp>
      <xdr:nvSpPr>
        <xdr:cNvPr id="30" name="Text Box 22"/>
        <xdr:cNvSpPr txBox="1"/>
      </xdr:nvSpPr>
      <xdr:spPr>
        <a:xfrm>
          <a:off x="1847850" y="22129115"/>
          <a:ext cx="3524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123825</xdr:colOff>
      <xdr:row>113</xdr:row>
      <xdr:rowOff>161925</xdr:rowOff>
    </xdr:to>
    <xdr:sp>
      <xdr:nvSpPr>
        <xdr:cNvPr id="31" name="Text Box 22"/>
        <xdr:cNvSpPr txBox="1"/>
      </xdr:nvSpPr>
      <xdr:spPr>
        <a:xfrm>
          <a:off x="1847850" y="22129115"/>
          <a:ext cx="4191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57150</xdr:colOff>
      <xdr:row>113</xdr:row>
      <xdr:rowOff>161925</xdr:rowOff>
    </xdr:to>
    <xdr:sp>
      <xdr:nvSpPr>
        <xdr:cNvPr id="32" name="Text Box 22"/>
        <xdr:cNvSpPr txBox="1"/>
      </xdr:nvSpPr>
      <xdr:spPr>
        <a:xfrm>
          <a:off x="1847850" y="22129115"/>
          <a:ext cx="3524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57150</xdr:colOff>
      <xdr:row>113</xdr:row>
      <xdr:rowOff>161925</xdr:rowOff>
    </xdr:to>
    <xdr:sp>
      <xdr:nvSpPr>
        <xdr:cNvPr id="33" name="Text Box 22"/>
        <xdr:cNvSpPr txBox="1"/>
      </xdr:nvSpPr>
      <xdr:spPr>
        <a:xfrm>
          <a:off x="1847850" y="22129115"/>
          <a:ext cx="3524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3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3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3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3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3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3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4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4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4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4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4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4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4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4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4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4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5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5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5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5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5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5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5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5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5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5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1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1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1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1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1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1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1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1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1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1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2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2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2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2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2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2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2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2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2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2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3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3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3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3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3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3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3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3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3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3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4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4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4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4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4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4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4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4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4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4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5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5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5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5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5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5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5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5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5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5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6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6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6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6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6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6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6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6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6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6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7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7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7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7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7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7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7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7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7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7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8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8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8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8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8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8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8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8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8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28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9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9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9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9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9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9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9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9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9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9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0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0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0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0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0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0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0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0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0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0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1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1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1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1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1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1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1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1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1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1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2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2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2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2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2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2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2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2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2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2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3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3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3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3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3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3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3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3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3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3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4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4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4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4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4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4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4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4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4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4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5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5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5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5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5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5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5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5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5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5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6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6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6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6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6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6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6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6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6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6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7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7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7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7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7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7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7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7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7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7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8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8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8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8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8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8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8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8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8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8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9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9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9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9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9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9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9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9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9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39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0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0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0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0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0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0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0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0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0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0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1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1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1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1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1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1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1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1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18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19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20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21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22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23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24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25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26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27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28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29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30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31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32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33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34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35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36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37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38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39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40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41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42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43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44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45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46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47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48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49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50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51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52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53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54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55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56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57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58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59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60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61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62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63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64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65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66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67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68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69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70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71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72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73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74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75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76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77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78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79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80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481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8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8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8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8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8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8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8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8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9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9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9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9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9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9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9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9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9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49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0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0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0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0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0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0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0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0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0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0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1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1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1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1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1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1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1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1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1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1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2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2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2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2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2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2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2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2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2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2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3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3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3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3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3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3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3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3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3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3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4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4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4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4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4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4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4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4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4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4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5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5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5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5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5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5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5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5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5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5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6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6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6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6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6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6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6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6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6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6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7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7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7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7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7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7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7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7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7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7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8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8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8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8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8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8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8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8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8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8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9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9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9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9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9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9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9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9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9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59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0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0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0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0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0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0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0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0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0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0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1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1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1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1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1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1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1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1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1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1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2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2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2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2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2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2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2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2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2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2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3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3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3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3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3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3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3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3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3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3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4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4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4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4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4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4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4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4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4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4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5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5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5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5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5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5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5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5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5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5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6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6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6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6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6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6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6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6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6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6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7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7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7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67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7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7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7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7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7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7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8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8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8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8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8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8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8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8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8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8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9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9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9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9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9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9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9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9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9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69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0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0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0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0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0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0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0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0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0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0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1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1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1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1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1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1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1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1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1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1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2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2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2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2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2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2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2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2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2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2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3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3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3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3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3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3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3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73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3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3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4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4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4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4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4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4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4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4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4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4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5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5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5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5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5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5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5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5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5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5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6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6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6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6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6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6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6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6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6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6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7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7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7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7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7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7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7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7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7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7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8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8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8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8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8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8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8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8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8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8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9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9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9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9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9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9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9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9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9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79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0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0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0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0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0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0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0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0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0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0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1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1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1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1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1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1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1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1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1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1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2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2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2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2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2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2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2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2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2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2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3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3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3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3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3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3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3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3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3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3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4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4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4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4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4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4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4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4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4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4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5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5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5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5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5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5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5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5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5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5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6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6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6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6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6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86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6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6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6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6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7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7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7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7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7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7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7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7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7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7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8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8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8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8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8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8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8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8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8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8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9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9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9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9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9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9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9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9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9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89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0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0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0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0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0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0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0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0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0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0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1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1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1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1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1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1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1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1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1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1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2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2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2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2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2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2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2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2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2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92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3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3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3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3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3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3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3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3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3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3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4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4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4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4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4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4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4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4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4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4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5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5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5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5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5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5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5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5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5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5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6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6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6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6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6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6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6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6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6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6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7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7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7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7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7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7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7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7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7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7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8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8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8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8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8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8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8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8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8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8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9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9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9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9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9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9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9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9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9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99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0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0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0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0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0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0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0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0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0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0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1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1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1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1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1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1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1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1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1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1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2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2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2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2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2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2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2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2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2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2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3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3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3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3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3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3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3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3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3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3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4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4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4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4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4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4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4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4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4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4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5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5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5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5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5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5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5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05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5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5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6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6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6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6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6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6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6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6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6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6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7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7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7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7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7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7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7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7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7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7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8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8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8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8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8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8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8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8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8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8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9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9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9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9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9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9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9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9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9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09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10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10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10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10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10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10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10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10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10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10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11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11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11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11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11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11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11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11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11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11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12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12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2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2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2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2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2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2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2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2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3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3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3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3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3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3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3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3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3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3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4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4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4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4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4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4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4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4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4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4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5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5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5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5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5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5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5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5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5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5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6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6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6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6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6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6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6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6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6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6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7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7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7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7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7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7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7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7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7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7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8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8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8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8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8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8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8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8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8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8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9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9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9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9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9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9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9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9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9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19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0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0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0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0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0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0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0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0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0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0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1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1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1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1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1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1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1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1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1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1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2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2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2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2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2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2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2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2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2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2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3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3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3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3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3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3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3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3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3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3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4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4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4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4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4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4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4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4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4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24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5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5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5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5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5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5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5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5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5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5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6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6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6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6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6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6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6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6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6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6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7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7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7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7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7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7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7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7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7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7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8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8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8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8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8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8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8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8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8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8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9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9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9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9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9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9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9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9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9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29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30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30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30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30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30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30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30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30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30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30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31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31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31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31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1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1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1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1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1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1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2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2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2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2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2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2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2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2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2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2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3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3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3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3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3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3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3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3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3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3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4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4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4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4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4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4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4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4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4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4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5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5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5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5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5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5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5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5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5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5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6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6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6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6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6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6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6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6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6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6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7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7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7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7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7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7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7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7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7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7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8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8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8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8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8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8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8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8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8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8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9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9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9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9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9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9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9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9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9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39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0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0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0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0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0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0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0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0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0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0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1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1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1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1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1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1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1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1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1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1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2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2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2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2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2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2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2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2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2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2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3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3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3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3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3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3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3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3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3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3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4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44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42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43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44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45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46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47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48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49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50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51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52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53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54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55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56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57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58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59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60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61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62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63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64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65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66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67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68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69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70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71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72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73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74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75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76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77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78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79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80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81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82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83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84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85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86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87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88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89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90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91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92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93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94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95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96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97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98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499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500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501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502" name="Text Box 1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503" name="Text Box 18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504" name="Text Box 19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247650</xdr:rowOff>
    </xdr:to>
    <xdr:sp>
      <xdr:nvSpPr>
        <xdr:cNvPr id="1505" name="Text Box 22"/>
        <xdr:cNvSpPr txBox="1"/>
      </xdr:nvSpPr>
      <xdr:spPr>
        <a:xfrm>
          <a:off x="1362075" y="22129115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0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0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0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0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1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1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1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1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1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1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1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1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1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1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2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2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2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2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2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2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2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2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2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2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3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3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3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3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3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3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3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3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3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3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4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4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4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4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4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4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4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4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4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4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5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5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5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5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5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5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5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5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5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5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6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6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6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6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6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6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6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6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6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6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7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7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7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7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7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7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7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7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7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7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8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8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8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8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8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8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8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8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8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8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9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9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9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9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9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9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9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9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9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59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0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0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0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0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0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0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0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0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0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0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1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1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1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1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1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1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1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1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1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1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2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2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2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2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2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2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2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2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2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2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3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3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3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3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3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3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3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3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3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3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4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4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4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4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4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4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4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4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4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4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5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5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5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5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5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5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5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5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5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5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6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6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6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6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6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6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6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6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6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6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7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7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7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7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7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7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7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7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7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7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8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8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8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8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8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8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8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8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8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8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9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9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9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9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9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9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9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69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69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69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0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0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0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0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0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0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0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0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0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0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1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1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1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1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1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1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1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1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1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1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2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2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2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2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2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2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2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2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2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2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3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3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3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3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3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3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3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3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3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3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4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4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4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4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4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4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4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4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4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4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5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5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5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5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5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5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5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5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5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5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6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76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6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6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6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6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6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6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6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6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7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7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7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7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7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7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7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7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7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7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8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8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8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8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8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8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8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8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8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8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9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9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9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9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9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9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9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9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9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79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0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0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0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0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0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0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0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0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0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0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1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1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1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1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1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1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1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1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1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1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2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2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2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2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2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2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2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2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2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2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3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3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3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3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3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3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3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3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3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3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4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4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4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4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4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4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4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4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4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4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5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5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5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5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5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5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5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5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5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5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6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6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6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6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6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6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6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6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6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6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7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7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7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7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7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7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7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7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7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7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8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8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8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8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8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8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8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8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8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88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89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89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89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89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89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89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89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89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89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89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0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0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0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0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0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0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0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0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0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0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1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1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1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1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1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1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1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1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1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1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2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2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2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2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2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2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2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2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2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2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3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3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3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3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34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35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36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37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38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39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40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41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42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43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44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45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46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47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48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49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50" name="Text Box 1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51" name="Text Box 18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52" name="Text Box 19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228600</xdr:rowOff>
    </xdr:to>
    <xdr:sp>
      <xdr:nvSpPr>
        <xdr:cNvPr id="1953" name="Text Box 22"/>
        <xdr:cNvSpPr txBox="1"/>
      </xdr:nvSpPr>
      <xdr:spPr>
        <a:xfrm>
          <a:off x="1362075" y="22129115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5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5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5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5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5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5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6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6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6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6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6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6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6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6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6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6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7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7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7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7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7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7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7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7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7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7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8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8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8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8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8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8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8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8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8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8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9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9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9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9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9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9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9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9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9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199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0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0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0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0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0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0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0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0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0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0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1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1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1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1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1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1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1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1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1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1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2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2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2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2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2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2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2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2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2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2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3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3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3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3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3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3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3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3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3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3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4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4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4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4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4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4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4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4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4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4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5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5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5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5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5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5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5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5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5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5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6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6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62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63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64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65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66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67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68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69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70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71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72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73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74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75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76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77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78" name="Text Box 1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79" name="Text Box 18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80" name="Text Box 19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180975</xdr:rowOff>
    </xdr:to>
    <xdr:sp>
      <xdr:nvSpPr>
        <xdr:cNvPr id="2081" name="Text Box 22"/>
        <xdr:cNvSpPr txBox="1"/>
      </xdr:nvSpPr>
      <xdr:spPr>
        <a:xfrm>
          <a:off x="1362075" y="22129115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08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08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08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08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08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08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08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08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09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09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09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09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09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09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09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09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09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09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0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0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0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0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0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0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0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0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0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0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1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1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1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1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1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1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1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1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1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1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2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2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2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2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2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2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2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2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2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2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3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3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3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3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3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3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3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3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3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3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4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4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4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4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4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14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4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4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4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4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5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5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5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5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5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5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5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5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5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5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6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6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6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6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6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6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6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6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6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6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7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7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7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7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7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7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7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7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7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7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8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8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8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8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8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8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8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8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8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8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9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9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9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9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9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9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9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9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9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19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0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0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0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0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0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0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0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0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0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0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1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1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1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1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1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1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1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1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1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1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2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2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2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2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2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2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2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2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2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2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3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3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3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3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3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3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3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3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3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3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4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4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4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4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4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4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4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4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4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4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5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5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5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5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5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5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5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5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5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5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6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6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6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6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6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6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6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6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6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6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7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7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7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27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7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7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7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7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7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7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8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8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8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8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8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8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8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8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8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8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9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9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9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9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9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9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9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9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9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29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0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0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0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0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0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0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0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0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0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0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1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1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1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1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1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1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1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1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1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1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2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2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2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2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2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2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2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2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2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2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3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3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3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3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3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3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3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33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3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3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4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4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4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4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4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4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4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4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4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4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5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5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5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5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5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5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5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5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5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5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6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6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6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6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6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6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6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6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6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6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7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7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7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7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7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7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7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7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7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7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8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8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8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8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8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8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8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8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8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8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9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9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9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9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9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9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9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9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9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39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0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0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0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0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0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0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0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0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0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0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1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1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1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1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1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1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1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1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1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1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2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2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2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2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2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2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2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2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2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2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3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3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3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3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3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3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3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3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3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3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4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4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4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4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4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4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4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4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4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4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5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5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5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5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5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5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5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5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5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5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6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6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6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6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6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46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66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67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68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69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70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71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72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73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74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75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76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77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78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79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80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81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82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83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84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85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86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87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88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89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90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91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92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93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94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95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96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97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98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499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00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01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02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03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04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05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06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07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08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09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10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11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12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13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14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15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16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17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18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19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20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21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22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23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24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25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26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27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28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2529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30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31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32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33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34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35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36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37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38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39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40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41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42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43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44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45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46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47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48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49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50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51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52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53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54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55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56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57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58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59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60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61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62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63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64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65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66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67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68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69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70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71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72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73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74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75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76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77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78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79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80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81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82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83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84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85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86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87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88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89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90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91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92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93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94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95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96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97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98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599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00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01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02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03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04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05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06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07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08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09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10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11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12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13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14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15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16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17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18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19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20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21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22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23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24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25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26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27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28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29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30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31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32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33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34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35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36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37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38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39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40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41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42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43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44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45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46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47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48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49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50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51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52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53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54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55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56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2657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5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5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6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6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6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6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6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6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6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6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6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6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7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7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7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7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7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7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7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7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7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7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8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8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8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8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8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8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8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8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8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8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9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9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9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9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9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9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9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9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9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69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0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0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0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0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0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0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0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0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0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0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1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1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1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1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1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1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1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1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1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1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2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2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2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2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2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2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2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2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2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2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3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3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3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3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3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3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3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3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3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3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4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4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4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4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4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4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4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4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4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4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5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5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5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5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5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5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5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5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5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5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6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6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6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6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6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6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6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6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6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6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7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7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7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7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7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7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7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7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7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7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8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8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8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8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8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78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8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8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8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8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9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9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9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9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9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9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9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9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9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79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0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0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0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0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0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0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0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0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0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0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1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1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1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1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1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1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1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1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1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1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2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2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2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2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2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2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2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2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2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2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3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3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3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3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3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3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3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3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3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3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4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4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4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4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4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4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4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4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4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4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5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5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5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5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5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5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5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5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5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5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6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6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6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6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6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6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6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6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6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6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7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7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7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7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7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7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7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7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7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7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8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8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8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8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8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8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8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8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8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8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9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9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9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9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9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9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9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9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9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89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0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0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0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0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0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0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0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0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0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0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1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1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1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1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1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1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1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1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1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1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2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2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2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2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2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2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2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2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2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2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3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3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3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3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3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3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3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3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3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3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4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4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4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4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4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4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4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4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4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4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5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5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5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5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5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5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5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5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5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5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6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6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6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6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6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6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6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6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6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6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7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7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7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7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7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7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7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297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7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7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8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8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8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8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8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8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8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8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8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8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9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9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9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9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9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9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9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9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9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299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0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0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0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0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0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0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0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0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0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0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1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1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1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1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1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1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1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1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1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1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2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2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2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2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2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2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2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2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2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2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3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3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3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3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3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3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3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3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3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3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4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4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4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4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4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4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4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4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4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4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5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5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5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5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5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5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5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5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5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5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6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6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6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6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6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6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6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6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6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6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7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7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7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7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7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7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7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7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7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7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8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8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8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8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8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8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8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8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8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8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9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9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9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9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9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9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9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9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9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09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0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0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0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0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0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0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0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0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0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0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1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1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1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1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1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1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1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1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1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1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2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2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2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2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2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2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2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2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2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2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3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3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3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3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3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3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3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3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3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3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4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4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4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4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4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4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4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4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4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4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5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5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5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5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5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5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5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5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5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5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6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6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6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6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6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6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6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6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6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16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7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7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7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7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7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7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7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7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7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7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8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8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8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8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8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8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8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8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8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8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9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9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9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9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9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9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9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9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9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19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0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0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0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0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0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0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0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0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0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0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1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1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1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1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1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1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1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1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1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1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2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2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2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2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2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2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2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2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2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2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3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3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3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3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3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3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3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3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3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3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4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4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4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4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4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4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4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4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4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4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5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5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5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5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5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5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5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5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5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5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6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6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6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6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6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6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6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6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6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6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7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7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7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7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7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7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7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7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7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7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8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8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8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8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8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8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8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8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8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8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9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9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9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9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9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9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9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29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29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29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0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0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0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0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0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0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0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0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0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0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1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1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1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1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1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1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1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1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1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1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2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2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2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2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2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2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2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2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2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2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3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3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3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3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3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3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3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3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3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3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4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4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4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4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4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4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4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4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4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4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5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5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5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5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5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5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5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5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5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5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6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36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6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6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6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6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6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6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6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6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7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7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7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7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7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7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7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7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7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7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8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8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8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8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8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8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8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8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8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8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9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9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9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9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9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9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9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9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9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39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0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0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0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0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0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0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0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0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0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0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1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1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1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1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1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1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1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1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1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1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2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2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2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2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2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2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2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2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2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2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3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3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3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3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3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3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3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3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3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3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4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4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4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4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4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4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4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4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4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4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5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5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5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5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5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5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5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5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5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5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6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6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6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6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6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6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6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6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6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6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7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7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7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7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7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7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7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7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7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7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8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8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8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8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8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8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8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8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8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48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490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491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492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493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494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495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496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497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498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499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00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01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02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03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04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05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06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07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08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09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10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11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12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13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14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15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16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17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18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19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20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21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22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23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24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25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26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27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28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29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30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31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32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33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34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35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36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37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38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39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40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41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42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43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44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45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46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47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48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49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50" name="Text Box 1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51" name="Text Box 18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52" name="Text Box 19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294005</xdr:rowOff>
    </xdr:to>
    <xdr:sp>
      <xdr:nvSpPr>
        <xdr:cNvPr id="3553" name="Text Box 22"/>
        <xdr:cNvSpPr txBox="1"/>
      </xdr:nvSpPr>
      <xdr:spPr>
        <a:xfrm>
          <a:off x="1362075" y="2212911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54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55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56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57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58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59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60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61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62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63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64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65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66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67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68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69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70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71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72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73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74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75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76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77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78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79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80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81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82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83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84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85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86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87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88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89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90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91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92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93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94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95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96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97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98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599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00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01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02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03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04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05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06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07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08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09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10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11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12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13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14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15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16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17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18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19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20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21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22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23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24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25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26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27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28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29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30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31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32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33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34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35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36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37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38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39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40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41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42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43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44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45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46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47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48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49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50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51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52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53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54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55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56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57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58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59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60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61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62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63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64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65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66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67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68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69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70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71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72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73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74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75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76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77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78" name="Text Box 1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79" name="Text Box 18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80" name="Text Box 19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217170</xdr:rowOff>
    </xdr:to>
    <xdr:sp>
      <xdr:nvSpPr>
        <xdr:cNvPr id="3681" name="Text Box 22"/>
        <xdr:cNvSpPr txBox="1"/>
      </xdr:nvSpPr>
      <xdr:spPr>
        <a:xfrm>
          <a:off x="1362075" y="22129115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68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68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68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68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68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68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68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68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69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69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69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69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69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69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69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69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69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69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0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0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0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0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0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0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0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0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0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0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1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1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1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1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1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1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1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1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1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1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2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2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2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2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2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2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2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2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2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2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3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3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3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3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3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3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3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3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3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3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4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4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4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4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4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74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4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4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4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4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5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5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5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5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5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5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5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5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5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5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6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6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6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6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6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6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6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6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6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6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7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7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7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7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7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7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7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7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7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7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8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8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8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8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8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8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8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8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8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8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9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9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9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9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9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9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9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9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9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79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80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80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80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80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80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80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80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80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80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80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1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1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1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1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1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1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1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1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1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1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2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2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2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2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2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2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2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2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2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2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3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3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3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3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3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3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3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3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3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3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4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4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4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4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4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4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4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4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4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4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5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5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5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5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5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5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5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5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5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5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6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6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6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6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6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6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6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6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6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6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7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7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7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7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7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7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7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7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7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7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8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8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8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8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8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8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8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8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8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8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9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9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9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9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9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9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9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9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9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89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0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0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0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0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0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0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0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0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0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0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1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1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1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1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1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1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1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1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1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1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2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2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2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2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2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2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2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2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2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2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3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3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3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3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3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3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3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393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3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3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4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4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4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4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4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4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4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4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4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4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5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5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5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5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5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5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5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5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5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5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6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6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6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6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6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6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6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6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6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6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7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7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7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7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7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7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7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7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7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7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8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8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82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83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84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85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86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87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88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89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90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91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92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93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94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95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96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97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98" name="Text Box 1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3999" name="Text Box 18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4000" name="Text Box 19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276225</xdr:rowOff>
    </xdr:to>
    <xdr:sp>
      <xdr:nvSpPr>
        <xdr:cNvPr id="4001" name="Text Box 22"/>
        <xdr:cNvSpPr txBox="1"/>
      </xdr:nvSpPr>
      <xdr:spPr>
        <a:xfrm>
          <a:off x="1362075" y="2212911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0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0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0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0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0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0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0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0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1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1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1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1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1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1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1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1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1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1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2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2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2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2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2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2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2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2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2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2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3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3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3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3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3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3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3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3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3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3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4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4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4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4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4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4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4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4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4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4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5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5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5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5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5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5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5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5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5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5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6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6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6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6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6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6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6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6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6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6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7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7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7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7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7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7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7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7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7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7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8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8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8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8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8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8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8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8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8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8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9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9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9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9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9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9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9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9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9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09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0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0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0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0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0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0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0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0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0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0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10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11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12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13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14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15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16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17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18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19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20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21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22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23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24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25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26" name="Text Box 1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27" name="Text Box 18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28" name="Text Box 19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113</xdr:row>
      <xdr:rowOff>0</xdr:rowOff>
    </xdr:from>
    <xdr:to>
      <xdr:col>2</xdr:col>
      <xdr:colOff>476250</xdr:colOff>
      <xdr:row>113</xdr:row>
      <xdr:rowOff>198120</xdr:rowOff>
    </xdr:to>
    <xdr:sp>
      <xdr:nvSpPr>
        <xdr:cNvPr id="4129" name="Text Box 22"/>
        <xdr:cNvSpPr txBox="1"/>
      </xdr:nvSpPr>
      <xdr:spPr>
        <a:xfrm>
          <a:off x="1362075" y="22129115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186"/>
  <sheetViews>
    <sheetView workbookViewId="0">
      <selection activeCell="E3" sqref="E$1:E$1048576"/>
    </sheetView>
  </sheetViews>
  <sheetFormatPr defaultColWidth="8.75" defaultRowHeight="15.75"/>
  <cols>
    <col min="1" max="1" width="4.25" style="68" customWidth="1"/>
    <col min="2" max="2" width="22.75" style="69" customWidth="1"/>
    <col min="3" max="3" width="23.375" style="69" customWidth="1"/>
    <col min="4" max="4" width="18.375" style="70" customWidth="1"/>
    <col min="5" max="5" width="13.75" style="71" customWidth="1"/>
    <col min="6" max="6" width="5.625" style="71" customWidth="1"/>
    <col min="7" max="7" width="6.625" style="71" customWidth="1"/>
    <col min="8" max="8" width="10.5" style="72" customWidth="1"/>
    <col min="9" max="9" width="12" style="72" customWidth="1"/>
    <col min="10" max="10" width="8.875" style="68" customWidth="1"/>
    <col min="11" max="11" width="28.5" style="68" customWidth="1"/>
    <col min="12" max="29" width="9" style="68"/>
    <col min="30" max="16384" width="8.75" style="68"/>
  </cols>
  <sheetData>
    <row r="1" ht="24" customHeight="1" spans="1:98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</row>
    <row r="2" s="66" customFormat="1" ht="18.75" spans="1:11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94"/>
    </row>
    <row r="3" s="67" customFormat="1" ht="18" customHeight="1" spans="1:11">
      <c r="A3" s="75" t="s">
        <v>2</v>
      </c>
      <c r="B3" s="75" t="s">
        <v>3</v>
      </c>
      <c r="C3" s="75" t="s">
        <v>4</v>
      </c>
      <c r="D3" s="75" t="s">
        <v>5</v>
      </c>
      <c r="E3" s="85" t="s">
        <v>6</v>
      </c>
      <c r="F3" s="75" t="s">
        <v>7</v>
      </c>
      <c r="G3" s="75" t="s">
        <v>8</v>
      </c>
      <c r="H3" s="86" t="s">
        <v>9</v>
      </c>
      <c r="I3" s="86"/>
      <c r="J3" s="85" t="s">
        <v>10</v>
      </c>
      <c r="K3" s="95"/>
    </row>
    <row r="4" s="67" customFormat="1" ht="20.1" customHeight="1" spans="1:11">
      <c r="A4" s="75"/>
      <c r="B4" s="76"/>
      <c r="C4" s="75"/>
      <c r="D4" s="75"/>
      <c r="E4" s="85"/>
      <c r="F4" s="75"/>
      <c r="G4" s="75"/>
      <c r="H4" s="75" t="s">
        <v>11</v>
      </c>
      <c r="I4" s="75" t="s">
        <v>12</v>
      </c>
      <c r="J4" s="85"/>
      <c r="K4" s="95"/>
    </row>
    <row r="5" s="67" customFormat="1" ht="20.1" customHeight="1" spans="1:10">
      <c r="A5" s="77">
        <v>1</v>
      </c>
      <c r="B5" s="78" t="s">
        <v>13</v>
      </c>
      <c r="C5" s="78" t="s">
        <v>13</v>
      </c>
      <c r="D5" s="78" t="s">
        <v>14</v>
      </c>
      <c r="E5" s="87" t="s">
        <v>15</v>
      </c>
      <c r="F5" s="88">
        <v>108</v>
      </c>
      <c r="G5" s="88">
        <v>116</v>
      </c>
      <c r="H5" s="89">
        <f>G5*800</f>
        <v>92800</v>
      </c>
      <c r="I5" s="89">
        <f>H5</f>
        <v>92800</v>
      </c>
      <c r="J5" s="79"/>
    </row>
    <row r="6" s="67" customFormat="1" ht="24.95" customHeight="1" spans="1:11">
      <c r="A6" s="77"/>
      <c r="B6" s="79" t="s">
        <v>12</v>
      </c>
      <c r="C6" s="79"/>
      <c r="D6" s="79"/>
      <c r="E6" s="90"/>
      <c r="F6" s="91">
        <f>SUM(F5:F5)</f>
        <v>108</v>
      </c>
      <c r="G6" s="91">
        <f>SUM(G5:G5)</f>
        <v>116</v>
      </c>
      <c r="H6" s="91">
        <f>SUM(H5:H5)</f>
        <v>92800</v>
      </c>
      <c r="I6" s="91">
        <f>SUM(I5:I5)</f>
        <v>92800</v>
      </c>
      <c r="J6" s="79"/>
      <c r="K6" s="95"/>
    </row>
    <row r="7" ht="16.5" customHeight="1" spans="1:98">
      <c r="A7" s="80"/>
      <c r="B7" s="52" t="s">
        <v>16</v>
      </c>
      <c r="C7" s="52"/>
      <c r="D7" s="52" t="s">
        <v>17</v>
      </c>
      <c r="E7" s="55" t="s">
        <v>18</v>
      </c>
      <c r="F7" s="52"/>
      <c r="G7" s="52"/>
      <c r="H7" s="52"/>
      <c r="I7" s="64" t="s">
        <v>19</v>
      </c>
      <c r="J7" s="96"/>
      <c r="K7" s="95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</row>
    <row r="8" ht="24.6" customHeight="1" spans="1:98">
      <c r="A8" s="81"/>
      <c r="B8" s="82"/>
      <c r="C8" s="83"/>
      <c r="D8" s="83"/>
      <c r="E8" s="81"/>
      <c r="F8" s="81"/>
      <c r="G8" s="81"/>
      <c r="H8" s="81"/>
      <c r="I8" s="81"/>
      <c r="K8" s="95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</row>
    <row r="9" ht="16.5" customHeight="1" spans="2:98">
      <c r="B9" s="68"/>
      <c r="C9" s="68"/>
      <c r="D9" s="68"/>
      <c r="E9" s="68"/>
      <c r="F9" s="68"/>
      <c r="G9" s="68"/>
      <c r="H9" s="68"/>
      <c r="I9" s="68"/>
      <c r="J9" s="69"/>
      <c r="K9" s="95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</row>
    <row r="10" ht="16.5" customHeight="1" spans="2:98">
      <c r="B10" s="82"/>
      <c r="C10" s="83"/>
      <c r="D10" s="81"/>
      <c r="E10" s="84"/>
      <c r="F10" s="84"/>
      <c r="G10" s="84"/>
      <c r="H10" s="92"/>
      <c r="I10" s="92"/>
      <c r="J10" s="69"/>
      <c r="K10" s="95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</row>
    <row r="11" ht="16.5" customHeight="1" spans="2:98">
      <c r="B11" s="82"/>
      <c r="C11" s="83"/>
      <c r="D11" s="81"/>
      <c r="E11" s="84"/>
      <c r="F11" s="84"/>
      <c r="G11" s="84"/>
      <c r="H11" s="92"/>
      <c r="I11" s="92"/>
      <c r="J11" s="69"/>
      <c r="K11" s="95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</row>
    <row r="12" ht="16.5" customHeight="1" spans="2:98">
      <c r="B12" s="82"/>
      <c r="C12" s="83"/>
      <c r="D12" s="81"/>
      <c r="E12" s="84"/>
      <c r="F12" s="84"/>
      <c r="G12" s="84"/>
      <c r="H12" s="92"/>
      <c r="I12" s="92"/>
      <c r="J12" s="69"/>
      <c r="K12" s="95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</row>
    <row r="13" spans="2:98">
      <c r="B13" s="84"/>
      <c r="C13" s="83"/>
      <c r="D13" s="81"/>
      <c r="E13" s="84"/>
      <c r="F13" s="84"/>
      <c r="G13" s="84"/>
      <c r="H13" s="92"/>
      <c r="I13" s="92"/>
      <c r="J13" s="69"/>
      <c r="K13" s="95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</row>
    <row r="14" spans="2:98">
      <c r="B14" s="82"/>
      <c r="C14" s="83"/>
      <c r="D14" s="81"/>
      <c r="E14" s="84"/>
      <c r="F14" s="84"/>
      <c r="G14" s="84"/>
      <c r="H14" s="92"/>
      <c r="I14" s="92"/>
      <c r="J14" s="69"/>
      <c r="K14" s="95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</row>
    <row r="15" spans="2:98">
      <c r="B15" s="82"/>
      <c r="C15" s="83"/>
      <c r="D15" s="81"/>
      <c r="E15" s="84"/>
      <c r="F15" s="84"/>
      <c r="G15" s="84"/>
      <c r="H15" s="92"/>
      <c r="I15" s="92"/>
      <c r="J15" s="69"/>
      <c r="K15" s="95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</row>
    <row r="16" spans="2:98">
      <c r="B16" s="82"/>
      <c r="C16" s="83"/>
      <c r="D16" s="81"/>
      <c r="E16" s="84"/>
      <c r="F16" s="84"/>
      <c r="G16" s="84"/>
      <c r="H16" s="92"/>
      <c r="I16" s="92"/>
      <c r="J16" s="69"/>
      <c r="K16" s="95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</row>
    <row r="17" spans="2:98">
      <c r="B17" s="82"/>
      <c r="C17" s="83"/>
      <c r="D17" s="81"/>
      <c r="E17" s="84"/>
      <c r="F17" s="84"/>
      <c r="G17" s="84"/>
      <c r="H17" s="92"/>
      <c r="I17" s="92"/>
      <c r="J17" s="69"/>
      <c r="K17" s="95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</row>
    <row r="18" spans="2:98">
      <c r="B18" s="82"/>
      <c r="C18" s="83"/>
      <c r="D18" s="81"/>
      <c r="E18" s="84"/>
      <c r="F18" s="84"/>
      <c r="G18" s="84"/>
      <c r="H18" s="92"/>
      <c r="I18" s="92"/>
      <c r="J18" s="69"/>
      <c r="K18" s="95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</row>
    <row r="19" spans="2:98">
      <c r="B19" s="82"/>
      <c r="C19" s="83"/>
      <c r="D19" s="81"/>
      <c r="E19" s="84"/>
      <c r="F19" s="84"/>
      <c r="G19" s="84"/>
      <c r="H19" s="92"/>
      <c r="I19" s="92"/>
      <c r="J19" s="69"/>
      <c r="K19" s="95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</row>
    <row r="20" spans="2:98">
      <c r="B20" s="82"/>
      <c r="C20" s="83"/>
      <c r="D20" s="81"/>
      <c r="E20" s="84"/>
      <c r="F20" s="84"/>
      <c r="G20" s="84"/>
      <c r="H20" s="92"/>
      <c r="I20" s="92"/>
      <c r="J20" s="69"/>
      <c r="K20" s="95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</row>
    <row r="21" spans="2:98">
      <c r="B21" s="82"/>
      <c r="C21" s="83"/>
      <c r="D21" s="81"/>
      <c r="E21" s="84"/>
      <c r="F21" s="84"/>
      <c r="G21" s="84"/>
      <c r="H21" s="92"/>
      <c r="I21" s="92"/>
      <c r="J21" s="69"/>
      <c r="K21" s="82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</row>
    <row r="22" spans="2:98">
      <c r="B22" s="82"/>
      <c r="C22" s="83"/>
      <c r="D22" s="81"/>
      <c r="E22" s="84"/>
      <c r="F22" s="84"/>
      <c r="G22" s="84"/>
      <c r="H22" s="92"/>
      <c r="I22" s="92"/>
      <c r="J22" s="69"/>
      <c r="K22" s="82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</row>
    <row r="23" spans="2:98">
      <c r="B23" s="82"/>
      <c r="C23" s="83"/>
      <c r="D23" s="81"/>
      <c r="E23" s="84"/>
      <c r="F23" s="84"/>
      <c r="G23" s="84"/>
      <c r="H23" s="92"/>
      <c r="I23" s="92"/>
      <c r="J23" s="69"/>
      <c r="K23" s="82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</row>
    <row r="24" spans="2:98">
      <c r="B24" s="82"/>
      <c r="C24" s="83"/>
      <c r="D24" s="81"/>
      <c r="E24" s="84"/>
      <c r="F24" s="84"/>
      <c r="G24" s="84"/>
      <c r="H24" s="92"/>
      <c r="I24" s="92"/>
      <c r="J24" s="69"/>
      <c r="K24" s="82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</row>
    <row r="25" spans="2:98">
      <c r="B25" s="82"/>
      <c r="C25" s="83"/>
      <c r="D25" s="81"/>
      <c r="E25" s="84"/>
      <c r="F25" s="84"/>
      <c r="G25" s="84"/>
      <c r="H25" s="92"/>
      <c r="I25" s="92"/>
      <c r="J25" s="69"/>
      <c r="K25" s="82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</row>
    <row r="26" spans="2:98">
      <c r="B26" s="82"/>
      <c r="C26" s="83"/>
      <c r="D26" s="81"/>
      <c r="E26" s="84"/>
      <c r="F26" s="84"/>
      <c r="G26" s="84"/>
      <c r="H26" s="92"/>
      <c r="I26" s="92"/>
      <c r="J26" s="69"/>
      <c r="K26" s="82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</row>
    <row r="27" spans="2:98">
      <c r="B27" s="82"/>
      <c r="C27" s="83"/>
      <c r="D27" s="81"/>
      <c r="E27" s="84"/>
      <c r="F27" s="84"/>
      <c r="G27" s="84"/>
      <c r="H27" s="92"/>
      <c r="I27" s="92"/>
      <c r="J27" s="69"/>
      <c r="K27" s="82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</row>
    <row r="28" spans="2:98">
      <c r="B28" s="82"/>
      <c r="C28" s="83"/>
      <c r="D28" s="81"/>
      <c r="E28" s="84"/>
      <c r="F28" s="84"/>
      <c r="G28" s="84"/>
      <c r="H28" s="92"/>
      <c r="I28" s="92"/>
      <c r="J28" s="69"/>
      <c r="K28" s="82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</row>
    <row r="29" spans="2:98">
      <c r="B29" s="82"/>
      <c r="C29" s="83"/>
      <c r="D29" s="81"/>
      <c r="E29" s="84"/>
      <c r="F29" s="84"/>
      <c r="G29" s="84"/>
      <c r="H29" s="92"/>
      <c r="I29" s="92"/>
      <c r="J29" s="69"/>
      <c r="K29" s="82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</row>
    <row r="30" spans="2:98">
      <c r="B30" s="82"/>
      <c r="C30" s="83"/>
      <c r="D30" s="81"/>
      <c r="E30" s="84"/>
      <c r="F30" s="84"/>
      <c r="G30" s="84"/>
      <c r="H30" s="92"/>
      <c r="I30" s="92"/>
      <c r="J30" s="69"/>
      <c r="K30" s="82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</row>
    <row r="31" spans="2:98">
      <c r="B31" s="82"/>
      <c r="C31" s="83"/>
      <c r="D31" s="81"/>
      <c r="E31" s="84"/>
      <c r="F31" s="84"/>
      <c r="G31" s="84"/>
      <c r="H31" s="92"/>
      <c r="I31" s="92"/>
      <c r="J31" s="69"/>
      <c r="K31" s="82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</row>
    <row r="32" spans="2:98">
      <c r="B32" s="82"/>
      <c r="C32" s="83"/>
      <c r="D32" s="81"/>
      <c r="E32" s="84"/>
      <c r="F32" s="84"/>
      <c r="G32" s="84"/>
      <c r="H32" s="92"/>
      <c r="I32" s="92"/>
      <c r="J32" s="69"/>
      <c r="K32" s="82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</row>
    <row r="33" spans="2:98">
      <c r="B33" s="82"/>
      <c r="C33" s="83"/>
      <c r="D33" s="81"/>
      <c r="E33" s="84"/>
      <c r="F33" s="84"/>
      <c r="G33" s="84"/>
      <c r="H33" s="92"/>
      <c r="I33" s="92"/>
      <c r="J33" s="69"/>
      <c r="K33" s="82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</row>
    <row r="34" spans="2:98">
      <c r="B34" s="82"/>
      <c r="C34" s="83"/>
      <c r="D34" s="81"/>
      <c r="E34" s="84"/>
      <c r="F34" s="84"/>
      <c r="G34" s="84"/>
      <c r="H34" s="92"/>
      <c r="I34" s="92"/>
      <c r="J34" s="69"/>
      <c r="K34" s="82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</row>
    <row r="35" spans="2:98">
      <c r="B35" s="82"/>
      <c r="C35" s="83"/>
      <c r="D35" s="81"/>
      <c r="E35" s="84"/>
      <c r="F35" s="84"/>
      <c r="G35" s="84"/>
      <c r="H35" s="92"/>
      <c r="I35" s="92"/>
      <c r="J35" s="69"/>
      <c r="K35" s="82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</row>
    <row r="36" spans="2:98">
      <c r="B36" s="82"/>
      <c r="C36" s="83"/>
      <c r="D36" s="81"/>
      <c r="E36" s="84"/>
      <c r="F36" s="84"/>
      <c r="G36" s="84"/>
      <c r="H36" s="92"/>
      <c r="I36" s="92"/>
      <c r="J36" s="69"/>
      <c r="K36" s="82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</row>
    <row r="37" spans="2:98">
      <c r="B37" s="82"/>
      <c r="C37" s="83"/>
      <c r="D37" s="81"/>
      <c r="E37" s="84"/>
      <c r="F37" s="84"/>
      <c r="G37" s="84"/>
      <c r="H37" s="92"/>
      <c r="I37" s="92"/>
      <c r="J37" s="69"/>
      <c r="K37" s="82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</row>
    <row r="38" spans="2:98">
      <c r="B38" s="82"/>
      <c r="C38" s="83"/>
      <c r="D38" s="81"/>
      <c r="E38" s="84"/>
      <c r="F38" s="84"/>
      <c r="G38" s="84"/>
      <c r="H38" s="92"/>
      <c r="I38" s="92"/>
      <c r="J38" s="69"/>
      <c r="K38" s="82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</row>
    <row r="39" spans="2:98">
      <c r="B39" s="82"/>
      <c r="C39" s="83"/>
      <c r="D39" s="81"/>
      <c r="E39" s="84"/>
      <c r="F39" s="84"/>
      <c r="G39" s="84"/>
      <c r="H39" s="92"/>
      <c r="I39" s="92"/>
      <c r="J39" s="69"/>
      <c r="K39" s="82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</row>
    <row r="40" spans="2:98">
      <c r="B40" s="82"/>
      <c r="C40" s="83"/>
      <c r="D40" s="81"/>
      <c r="E40" s="84"/>
      <c r="F40" s="84"/>
      <c r="G40" s="84"/>
      <c r="H40" s="92"/>
      <c r="I40" s="92"/>
      <c r="J40" s="69"/>
      <c r="K40" s="82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</row>
    <row r="41" spans="2:98">
      <c r="B41" s="82"/>
      <c r="C41" s="83"/>
      <c r="D41" s="81"/>
      <c r="E41" s="84"/>
      <c r="F41" s="84"/>
      <c r="G41" s="84"/>
      <c r="H41" s="92"/>
      <c r="I41" s="92"/>
      <c r="J41" s="69"/>
      <c r="K41" s="82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</row>
    <row r="42" spans="2:98">
      <c r="B42" s="82"/>
      <c r="C42" s="83"/>
      <c r="D42" s="81"/>
      <c r="E42" s="84"/>
      <c r="F42" s="84"/>
      <c r="G42" s="84"/>
      <c r="H42" s="92"/>
      <c r="I42" s="92"/>
      <c r="J42" s="69"/>
      <c r="K42" s="82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</row>
    <row r="43" spans="2:98">
      <c r="B43" s="82"/>
      <c r="C43" s="83"/>
      <c r="D43" s="81"/>
      <c r="E43" s="84"/>
      <c r="F43" s="84"/>
      <c r="G43" s="84"/>
      <c r="H43" s="92"/>
      <c r="I43" s="92"/>
      <c r="J43" s="69"/>
      <c r="K43" s="82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</row>
    <row r="44" spans="2:98">
      <c r="B44" s="82"/>
      <c r="C44" s="83"/>
      <c r="D44" s="81"/>
      <c r="E44" s="84"/>
      <c r="F44" s="84"/>
      <c r="G44" s="84"/>
      <c r="H44" s="92"/>
      <c r="I44" s="92"/>
      <c r="J44" s="69"/>
      <c r="K44" s="82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</row>
    <row r="45" spans="2:98">
      <c r="B45" s="82"/>
      <c r="C45" s="83"/>
      <c r="D45" s="81"/>
      <c r="E45" s="84"/>
      <c r="F45" s="84"/>
      <c r="G45" s="84"/>
      <c r="H45" s="92"/>
      <c r="I45" s="92"/>
      <c r="J45" s="69"/>
      <c r="K45" s="82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</row>
    <row r="46" spans="2:98">
      <c r="B46" s="82"/>
      <c r="C46" s="83"/>
      <c r="D46" s="81"/>
      <c r="E46" s="84"/>
      <c r="F46" s="84"/>
      <c r="G46" s="84"/>
      <c r="H46" s="92"/>
      <c r="I46" s="92"/>
      <c r="J46" s="69"/>
      <c r="K46" s="82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</row>
    <row r="47" spans="2:98">
      <c r="B47" s="82"/>
      <c r="C47" s="83"/>
      <c r="D47" s="81"/>
      <c r="E47" s="84"/>
      <c r="F47" s="84"/>
      <c r="G47" s="84"/>
      <c r="H47" s="92"/>
      <c r="I47" s="92"/>
      <c r="J47" s="69"/>
      <c r="K47" s="82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</row>
    <row r="48" spans="2:98">
      <c r="B48" s="82"/>
      <c r="C48" s="83"/>
      <c r="D48" s="81"/>
      <c r="E48" s="84"/>
      <c r="F48" s="84"/>
      <c r="G48" s="84"/>
      <c r="H48" s="92"/>
      <c r="I48" s="92"/>
      <c r="J48" s="69"/>
      <c r="K48" s="82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</row>
    <row r="49" spans="2:98">
      <c r="B49" s="82"/>
      <c r="C49" s="83"/>
      <c r="D49" s="81"/>
      <c r="E49" s="84"/>
      <c r="F49" s="84"/>
      <c r="G49" s="84"/>
      <c r="H49" s="92"/>
      <c r="I49" s="92"/>
      <c r="J49" s="69"/>
      <c r="K49" s="82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</row>
    <row r="50" spans="2:98">
      <c r="B50" s="82"/>
      <c r="C50" s="83"/>
      <c r="D50" s="81"/>
      <c r="E50" s="84"/>
      <c r="F50" s="84"/>
      <c r="G50" s="84"/>
      <c r="H50" s="92"/>
      <c r="I50" s="92"/>
      <c r="J50" s="69"/>
      <c r="K50" s="82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</row>
    <row r="51" spans="2:98">
      <c r="B51" s="82"/>
      <c r="C51" s="83"/>
      <c r="D51" s="81"/>
      <c r="E51" s="84"/>
      <c r="F51" s="84"/>
      <c r="G51" s="84"/>
      <c r="H51" s="92"/>
      <c r="I51" s="92"/>
      <c r="J51" s="69"/>
      <c r="K51" s="82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</row>
    <row r="52" spans="2:98">
      <c r="B52" s="82"/>
      <c r="C52" s="83"/>
      <c r="D52" s="81"/>
      <c r="E52" s="84"/>
      <c r="F52" s="84"/>
      <c r="G52" s="84"/>
      <c r="H52" s="92"/>
      <c r="I52" s="92"/>
      <c r="J52" s="69"/>
      <c r="K52" s="82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</row>
    <row r="53" spans="2:98">
      <c r="B53" s="82"/>
      <c r="C53" s="83"/>
      <c r="D53" s="81"/>
      <c r="E53" s="84"/>
      <c r="F53" s="84"/>
      <c r="G53" s="84"/>
      <c r="H53" s="92"/>
      <c r="I53" s="92"/>
      <c r="J53" s="69"/>
      <c r="K53" s="82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</row>
    <row r="54" spans="2:98">
      <c r="B54" s="82"/>
      <c r="C54" s="83"/>
      <c r="D54" s="81"/>
      <c r="E54" s="84"/>
      <c r="F54" s="84"/>
      <c r="G54" s="84"/>
      <c r="H54" s="92"/>
      <c r="I54" s="92"/>
      <c r="J54" s="69"/>
      <c r="K54" s="82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</row>
    <row r="55" spans="2:98">
      <c r="B55" s="82"/>
      <c r="C55" s="83"/>
      <c r="D55" s="81"/>
      <c r="E55" s="84"/>
      <c r="F55" s="84"/>
      <c r="G55" s="84"/>
      <c r="H55" s="92"/>
      <c r="I55" s="92"/>
      <c r="J55" s="69"/>
      <c r="K55" s="82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</row>
    <row r="56" spans="2:98">
      <c r="B56" s="82"/>
      <c r="C56" s="83"/>
      <c r="D56" s="81"/>
      <c r="E56" s="84"/>
      <c r="F56" s="84"/>
      <c r="G56" s="84"/>
      <c r="H56" s="92"/>
      <c r="I56" s="92"/>
      <c r="J56" s="69"/>
      <c r="K56" s="82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</row>
    <row r="57" spans="2:98">
      <c r="B57" s="82"/>
      <c r="C57" s="83"/>
      <c r="D57" s="81"/>
      <c r="E57" s="84"/>
      <c r="F57" s="84"/>
      <c r="G57" s="84"/>
      <c r="H57" s="92"/>
      <c r="I57" s="92"/>
      <c r="J57" s="69"/>
      <c r="K57" s="82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</row>
    <row r="58" spans="2:98">
      <c r="B58" s="82"/>
      <c r="C58" s="83"/>
      <c r="D58" s="81"/>
      <c r="E58" s="84"/>
      <c r="F58" s="84"/>
      <c r="G58" s="84"/>
      <c r="H58" s="92"/>
      <c r="I58" s="92"/>
      <c r="J58" s="69"/>
      <c r="K58" s="82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</row>
    <row r="59" spans="2:98">
      <c r="B59" s="82"/>
      <c r="C59" s="83"/>
      <c r="D59" s="81"/>
      <c r="E59" s="84"/>
      <c r="F59" s="84"/>
      <c r="G59" s="84"/>
      <c r="H59" s="92"/>
      <c r="I59" s="92"/>
      <c r="J59" s="69"/>
      <c r="K59" s="82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</row>
    <row r="60" spans="2:98">
      <c r="B60" s="82"/>
      <c r="C60" s="83"/>
      <c r="D60" s="81"/>
      <c r="E60" s="84"/>
      <c r="F60" s="84"/>
      <c r="G60" s="84"/>
      <c r="H60" s="92"/>
      <c r="I60" s="92"/>
      <c r="J60" s="69"/>
      <c r="K60" s="82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</row>
    <row r="61" spans="2:98">
      <c r="B61" s="82"/>
      <c r="C61" s="83"/>
      <c r="D61" s="81"/>
      <c r="E61" s="84"/>
      <c r="F61" s="84"/>
      <c r="G61" s="84"/>
      <c r="H61" s="92"/>
      <c r="I61" s="92"/>
      <c r="J61" s="69"/>
      <c r="K61" s="82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</row>
    <row r="62" spans="2:98">
      <c r="B62" s="82"/>
      <c r="C62" s="83"/>
      <c r="D62" s="81"/>
      <c r="E62" s="84"/>
      <c r="F62" s="84"/>
      <c r="G62" s="84"/>
      <c r="H62" s="92"/>
      <c r="I62" s="92"/>
      <c r="J62" s="69"/>
      <c r="K62" s="82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</row>
    <row r="63" spans="2:98">
      <c r="B63" s="82"/>
      <c r="C63" s="83"/>
      <c r="D63" s="81"/>
      <c r="E63" s="84"/>
      <c r="F63" s="84"/>
      <c r="G63" s="84"/>
      <c r="H63" s="92"/>
      <c r="I63" s="92"/>
      <c r="J63" s="69"/>
      <c r="K63" s="82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</row>
    <row r="64" spans="2:98">
      <c r="B64" s="82"/>
      <c r="C64" s="83"/>
      <c r="D64" s="81"/>
      <c r="E64" s="84"/>
      <c r="F64" s="84"/>
      <c r="G64" s="84"/>
      <c r="H64" s="92"/>
      <c r="I64" s="92"/>
      <c r="J64" s="69"/>
      <c r="K64" s="82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</row>
    <row r="65" spans="2:98">
      <c r="B65" s="82"/>
      <c r="C65" s="83"/>
      <c r="D65" s="81"/>
      <c r="E65" s="84"/>
      <c r="F65" s="84"/>
      <c r="G65" s="84"/>
      <c r="H65" s="92"/>
      <c r="I65" s="92"/>
      <c r="J65" s="69"/>
      <c r="K65" s="82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</row>
    <row r="66" spans="2:98">
      <c r="B66" s="82"/>
      <c r="C66" s="83"/>
      <c r="D66" s="81"/>
      <c r="E66" s="84"/>
      <c r="F66" s="84"/>
      <c r="G66" s="84"/>
      <c r="H66" s="92"/>
      <c r="I66" s="92"/>
      <c r="J66" s="69"/>
      <c r="K66" s="82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</row>
    <row r="67" spans="2:98">
      <c r="B67" s="82"/>
      <c r="C67" s="83"/>
      <c r="D67" s="81"/>
      <c r="E67" s="84"/>
      <c r="F67" s="84"/>
      <c r="G67" s="84"/>
      <c r="H67" s="92"/>
      <c r="I67" s="92"/>
      <c r="J67" s="69"/>
      <c r="K67" s="82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</row>
    <row r="68" spans="2:98">
      <c r="B68" s="82"/>
      <c r="C68" s="83"/>
      <c r="D68" s="81"/>
      <c r="E68" s="84"/>
      <c r="F68" s="84"/>
      <c r="G68" s="84"/>
      <c r="H68" s="92"/>
      <c r="I68" s="92"/>
      <c r="J68" s="69"/>
      <c r="K68" s="82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</row>
    <row r="69" spans="2:98">
      <c r="B69" s="82"/>
      <c r="C69" s="83"/>
      <c r="D69" s="81"/>
      <c r="E69" s="84"/>
      <c r="F69" s="84"/>
      <c r="G69" s="84"/>
      <c r="H69" s="92"/>
      <c r="I69" s="92"/>
      <c r="J69" s="69"/>
      <c r="K69" s="82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</row>
    <row r="70" spans="2:98">
      <c r="B70" s="82"/>
      <c r="C70" s="83"/>
      <c r="D70" s="81"/>
      <c r="E70" s="84"/>
      <c r="F70" s="84"/>
      <c r="G70" s="84"/>
      <c r="H70" s="92"/>
      <c r="I70" s="92"/>
      <c r="J70" s="69"/>
      <c r="K70" s="82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</row>
    <row r="71" spans="2:98">
      <c r="B71" s="82"/>
      <c r="C71" s="83"/>
      <c r="D71" s="81"/>
      <c r="E71" s="84"/>
      <c r="F71" s="84"/>
      <c r="G71" s="84"/>
      <c r="H71" s="92"/>
      <c r="I71" s="92"/>
      <c r="J71" s="69"/>
      <c r="K71" s="82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</row>
    <row r="72" spans="2:98">
      <c r="B72" s="82"/>
      <c r="C72" s="83"/>
      <c r="D72" s="81"/>
      <c r="E72" s="84"/>
      <c r="F72" s="84"/>
      <c r="G72" s="84"/>
      <c r="H72" s="92"/>
      <c r="I72" s="92"/>
      <c r="J72" s="69"/>
      <c r="K72" s="82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</row>
    <row r="73" spans="2:98">
      <c r="B73" s="82"/>
      <c r="C73" s="83"/>
      <c r="D73" s="81"/>
      <c r="E73" s="84"/>
      <c r="F73" s="84"/>
      <c r="G73" s="84"/>
      <c r="H73" s="92"/>
      <c r="I73" s="92"/>
      <c r="J73" s="69"/>
      <c r="K73" s="82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</row>
    <row r="74" spans="2:98">
      <c r="B74" s="82"/>
      <c r="C74" s="83"/>
      <c r="D74" s="81"/>
      <c r="E74" s="84"/>
      <c r="F74" s="84"/>
      <c r="G74" s="84"/>
      <c r="H74" s="92"/>
      <c r="I74" s="92"/>
      <c r="J74" s="69"/>
      <c r="K74" s="82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</row>
    <row r="75" spans="2:98">
      <c r="B75" s="82"/>
      <c r="C75" s="83"/>
      <c r="D75" s="81"/>
      <c r="E75" s="84"/>
      <c r="F75" s="84"/>
      <c r="G75" s="84"/>
      <c r="H75" s="92"/>
      <c r="I75" s="92"/>
      <c r="J75" s="69"/>
      <c r="K75" s="82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</row>
    <row r="76" spans="2:98">
      <c r="B76" s="82"/>
      <c r="C76" s="83"/>
      <c r="D76" s="81"/>
      <c r="E76" s="84"/>
      <c r="F76" s="84"/>
      <c r="G76" s="84"/>
      <c r="H76" s="92"/>
      <c r="I76" s="92"/>
      <c r="J76" s="69"/>
      <c r="K76" s="82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</row>
    <row r="77" spans="2:98">
      <c r="B77" s="82"/>
      <c r="C77" s="83"/>
      <c r="D77" s="81"/>
      <c r="E77" s="84"/>
      <c r="F77" s="84"/>
      <c r="G77" s="84"/>
      <c r="H77" s="97"/>
      <c r="I77" s="97"/>
      <c r="J77" s="69"/>
      <c r="K77" s="82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</row>
    <row r="78" spans="2:98">
      <c r="B78" s="82"/>
      <c r="C78" s="83"/>
      <c r="D78" s="81"/>
      <c r="E78" s="84"/>
      <c r="F78" s="84"/>
      <c r="G78" s="84"/>
      <c r="H78" s="97"/>
      <c r="I78" s="97"/>
      <c r="J78" s="69"/>
      <c r="K78" s="82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</row>
    <row r="79" spans="2:98">
      <c r="B79" s="82"/>
      <c r="C79" s="83"/>
      <c r="D79" s="81"/>
      <c r="E79" s="84"/>
      <c r="F79" s="84"/>
      <c r="G79" s="84"/>
      <c r="H79" s="97"/>
      <c r="I79" s="97"/>
      <c r="J79" s="69"/>
      <c r="K79" s="82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</row>
    <row r="80" spans="2:98">
      <c r="B80" s="82"/>
      <c r="C80" s="83"/>
      <c r="D80" s="81"/>
      <c r="E80" s="84"/>
      <c r="F80" s="84"/>
      <c r="G80" s="84"/>
      <c r="H80" s="97"/>
      <c r="I80" s="97"/>
      <c r="J80" s="69"/>
      <c r="K80" s="82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</row>
    <row r="81" spans="2:98">
      <c r="B81" s="82"/>
      <c r="C81" s="83"/>
      <c r="D81" s="81"/>
      <c r="E81" s="84"/>
      <c r="F81" s="84"/>
      <c r="G81" s="84"/>
      <c r="H81" s="97"/>
      <c r="I81" s="97"/>
      <c r="J81" s="69"/>
      <c r="K81" s="82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</row>
    <row r="82" spans="2:98">
      <c r="B82" s="82"/>
      <c r="C82" s="83"/>
      <c r="D82" s="81"/>
      <c r="E82" s="84"/>
      <c r="F82" s="84"/>
      <c r="G82" s="84"/>
      <c r="H82" s="97"/>
      <c r="I82" s="97"/>
      <c r="J82" s="69"/>
      <c r="K82" s="82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</row>
    <row r="83" spans="2:98">
      <c r="B83" s="82"/>
      <c r="C83" s="83"/>
      <c r="D83" s="81"/>
      <c r="E83" s="84"/>
      <c r="F83" s="84"/>
      <c r="G83" s="84"/>
      <c r="H83" s="97"/>
      <c r="I83" s="97"/>
      <c r="J83" s="69"/>
      <c r="K83" s="82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</row>
    <row r="84" spans="2:98">
      <c r="B84" s="82"/>
      <c r="C84" s="83"/>
      <c r="D84" s="81"/>
      <c r="E84" s="84"/>
      <c r="F84" s="84"/>
      <c r="G84" s="84"/>
      <c r="H84" s="97"/>
      <c r="I84" s="97"/>
      <c r="J84" s="69"/>
      <c r="K84" s="82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</row>
    <row r="85" spans="2:98">
      <c r="B85" s="82"/>
      <c r="C85" s="83"/>
      <c r="D85" s="81"/>
      <c r="E85" s="84"/>
      <c r="F85" s="84"/>
      <c r="G85" s="84"/>
      <c r="H85" s="97"/>
      <c r="I85" s="97"/>
      <c r="J85" s="69"/>
      <c r="K85" s="82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</row>
    <row r="86" spans="2:98">
      <c r="B86" s="82"/>
      <c r="C86" s="83"/>
      <c r="D86" s="81"/>
      <c r="E86" s="84"/>
      <c r="F86" s="84"/>
      <c r="G86" s="84"/>
      <c r="H86" s="97"/>
      <c r="I86" s="97"/>
      <c r="J86" s="69"/>
      <c r="K86" s="82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</row>
    <row r="87" spans="2:98">
      <c r="B87" s="82"/>
      <c r="C87" s="83"/>
      <c r="D87" s="81"/>
      <c r="E87" s="84"/>
      <c r="F87" s="84"/>
      <c r="G87" s="84"/>
      <c r="H87" s="97"/>
      <c r="I87" s="97"/>
      <c r="J87" s="69"/>
      <c r="K87" s="82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</row>
    <row r="88" spans="2:98">
      <c r="B88" s="82"/>
      <c r="C88" s="83"/>
      <c r="D88" s="81"/>
      <c r="E88" s="84"/>
      <c r="F88" s="84"/>
      <c r="G88" s="84"/>
      <c r="H88" s="97"/>
      <c r="I88" s="97"/>
      <c r="J88" s="69"/>
      <c r="K88" s="82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</row>
    <row r="89" spans="2:98">
      <c r="B89" s="82"/>
      <c r="C89" s="83"/>
      <c r="D89" s="81"/>
      <c r="E89" s="84"/>
      <c r="F89" s="84"/>
      <c r="G89" s="84"/>
      <c r="H89" s="97"/>
      <c r="I89" s="97"/>
      <c r="J89" s="69"/>
      <c r="K89" s="82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</row>
    <row r="90" spans="2:98">
      <c r="B90" s="82"/>
      <c r="C90" s="83"/>
      <c r="D90" s="81"/>
      <c r="E90" s="84"/>
      <c r="F90" s="84"/>
      <c r="G90" s="84"/>
      <c r="H90" s="97"/>
      <c r="I90" s="97"/>
      <c r="J90" s="69"/>
      <c r="K90" s="82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</row>
    <row r="91" spans="2:98">
      <c r="B91" s="82"/>
      <c r="C91" s="83"/>
      <c r="D91" s="81"/>
      <c r="E91" s="84"/>
      <c r="F91" s="84"/>
      <c r="G91" s="84"/>
      <c r="H91" s="97"/>
      <c r="I91" s="97"/>
      <c r="J91" s="69"/>
      <c r="K91" s="82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</row>
    <row r="92" spans="2:98">
      <c r="B92" s="82"/>
      <c r="C92" s="83"/>
      <c r="D92" s="81"/>
      <c r="E92" s="84"/>
      <c r="F92" s="84"/>
      <c r="G92" s="84"/>
      <c r="H92" s="97"/>
      <c r="I92" s="97"/>
      <c r="J92" s="69"/>
      <c r="K92" s="82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</row>
    <row r="93" spans="2:98">
      <c r="B93" s="82"/>
      <c r="C93" s="83"/>
      <c r="D93" s="81"/>
      <c r="E93" s="84"/>
      <c r="F93" s="84"/>
      <c r="G93" s="84"/>
      <c r="H93" s="97"/>
      <c r="I93" s="97"/>
      <c r="J93" s="69"/>
      <c r="K93" s="82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</row>
    <row r="94" spans="2:98">
      <c r="B94" s="82"/>
      <c r="C94" s="83"/>
      <c r="D94" s="81"/>
      <c r="E94" s="84"/>
      <c r="F94" s="84"/>
      <c r="G94" s="84"/>
      <c r="H94" s="97"/>
      <c r="I94" s="97"/>
      <c r="J94" s="69"/>
      <c r="K94" s="82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  <c r="CQ94" s="69"/>
      <c r="CR94" s="69"/>
      <c r="CS94" s="69"/>
      <c r="CT94" s="69"/>
    </row>
    <row r="95" spans="2:98">
      <c r="B95" s="82"/>
      <c r="C95" s="83"/>
      <c r="D95" s="81"/>
      <c r="E95" s="84"/>
      <c r="F95" s="84"/>
      <c r="G95" s="84"/>
      <c r="H95" s="97"/>
      <c r="I95" s="97"/>
      <c r="J95" s="69"/>
      <c r="K95" s="82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  <c r="CQ95" s="69"/>
      <c r="CR95" s="69"/>
      <c r="CS95" s="69"/>
      <c r="CT95" s="69"/>
    </row>
    <row r="96" spans="2:98">
      <c r="B96" s="82"/>
      <c r="C96" s="83"/>
      <c r="D96" s="81"/>
      <c r="E96" s="84"/>
      <c r="F96" s="84"/>
      <c r="G96" s="84"/>
      <c r="H96" s="97"/>
      <c r="I96" s="97"/>
      <c r="J96" s="69"/>
      <c r="K96" s="82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  <c r="CJ96" s="69"/>
      <c r="CK96" s="69"/>
      <c r="CL96" s="69"/>
      <c r="CM96" s="69"/>
      <c r="CN96" s="69"/>
      <c r="CO96" s="69"/>
      <c r="CP96" s="69"/>
      <c r="CQ96" s="69"/>
      <c r="CR96" s="69"/>
      <c r="CS96" s="69"/>
      <c r="CT96" s="69"/>
    </row>
    <row r="97" spans="2:98">
      <c r="B97" s="82"/>
      <c r="C97" s="83"/>
      <c r="D97" s="81"/>
      <c r="E97" s="84"/>
      <c r="F97" s="84"/>
      <c r="G97" s="84"/>
      <c r="H97" s="97"/>
      <c r="I97" s="97"/>
      <c r="J97" s="69"/>
      <c r="K97" s="82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  <c r="CQ97" s="69"/>
      <c r="CR97" s="69"/>
      <c r="CS97" s="69"/>
      <c r="CT97" s="69"/>
    </row>
    <row r="98" spans="2:98">
      <c r="B98" s="82"/>
      <c r="C98" s="83"/>
      <c r="D98" s="81"/>
      <c r="E98" s="84"/>
      <c r="F98" s="84"/>
      <c r="G98" s="84"/>
      <c r="H98" s="97"/>
      <c r="I98" s="97"/>
      <c r="J98" s="69"/>
      <c r="K98" s="82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  <c r="CR98" s="69"/>
      <c r="CS98" s="69"/>
      <c r="CT98" s="69"/>
    </row>
    <row r="99" spans="2:98">
      <c r="B99" s="82"/>
      <c r="C99" s="83"/>
      <c r="D99" s="81"/>
      <c r="E99" s="84"/>
      <c r="F99" s="84"/>
      <c r="G99" s="84"/>
      <c r="H99" s="97"/>
      <c r="I99" s="97"/>
      <c r="J99" s="69"/>
      <c r="K99" s="82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69"/>
      <c r="BW99" s="69"/>
      <c r="BX99" s="69"/>
      <c r="BY99" s="69"/>
      <c r="BZ99" s="69"/>
      <c r="CA99" s="69"/>
      <c r="CB99" s="69"/>
      <c r="CC99" s="69"/>
      <c r="CD99" s="69"/>
      <c r="CE99" s="69"/>
      <c r="CF99" s="69"/>
      <c r="CG99" s="69"/>
      <c r="CH99" s="69"/>
      <c r="CI99" s="69"/>
      <c r="CJ99" s="69"/>
      <c r="CK99" s="69"/>
      <c r="CL99" s="69"/>
      <c r="CM99" s="69"/>
      <c r="CN99" s="69"/>
      <c r="CO99" s="69"/>
      <c r="CP99" s="69"/>
      <c r="CQ99" s="69"/>
      <c r="CR99" s="69"/>
      <c r="CS99" s="69"/>
      <c r="CT99" s="69"/>
    </row>
    <row r="100" spans="2:98">
      <c r="B100" s="82"/>
      <c r="C100" s="83"/>
      <c r="D100" s="81"/>
      <c r="E100" s="84"/>
      <c r="F100" s="84"/>
      <c r="G100" s="84"/>
      <c r="H100" s="97"/>
      <c r="I100" s="97"/>
      <c r="J100" s="69"/>
      <c r="K100" s="82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69"/>
      <c r="BV100" s="69"/>
      <c r="BW100" s="69"/>
      <c r="BX100" s="69"/>
      <c r="BY100" s="69"/>
      <c r="BZ100" s="69"/>
      <c r="CA100" s="69"/>
      <c r="CB100" s="69"/>
      <c r="CC100" s="69"/>
      <c r="CD100" s="69"/>
      <c r="CE100" s="69"/>
      <c r="CF100" s="69"/>
      <c r="CG100" s="69"/>
      <c r="CH100" s="69"/>
      <c r="CI100" s="69"/>
      <c r="CJ100" s="69"/>
      <c r="CK100" s="69"/>
      <c r="CL100" s="69"/>
      <c r="CM100" s="69"/>
      <c r="CN100" s="69"/>
      <c r="CO100" s="69"/>
      <c r="CP100" s="69"/>
      <c r="CQ100" s="69"/>
      <c r="CR100" s="69"/>
      <c r="CS100" s="69"/>
      <c r="CT100" s="69"/>
    </row>
    <row r="101" spans="2:98">
      <c r="B101" s="82"/>
      <c r="C101" s="83"/>
      <c r="D101" s="81"/>
      <c r="E101" s="84"/>
      <c r="F101" s="84"/>
      <c r="G101" s="84"/>
      <c r="H101" s="97"/>
      <c r="I101" s="97"/>
      <c r="J101" s="69"/>
      <c r="K101" s="82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9"/>
      <c r="CS101" s="69"/>
      <c r="CT101" s="69"/>
    </row>
    <row r="102" spans="2:98">
      <c r="B102" s="82"/>
      <c r="C102" s="83"/>
      <c r="D102" s="81"/>
      <c r="E102" s="84"/>
      <c r="F102" s="84"/>
      <c r="G102" s="84"/>
      <c r="H102" s="97"/>
      <c r="I102" s="97"/>
      <c r="J102" s="69"/>
      <c r="K102" s="82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  <c r="CQ102" s="69"/>
      <c r="CR102" s="69"/>
      <c r="CS102" s="69"/>
      <c r="CT102" s="69"/>
    </row>
    <row r="103" spans="2:98">
      <c r="B103" s="82"/>
      <c r="C103" s="83"/>
      <c r="D103" s="81"/>
      <c r="E103" s="84"/>
      <c r="F103" s="84"/>
      <c r="G103" s="84"/>
      <c r="H103" s="97"/>
      <c r="I103" s="97"/>
      <c r="J103" s="69"/>
      <c r="K103" s="82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69"/>
      <c r="CH103" s="69"/>
      <c r="CI103" s="69"/>
      <c r="CJ103" s="69"/>
      <c r="CK103" s="69"/>
      <c r="CL103" s="69"/>
      <c r="CM103" s="69"/>
      <c r="CN103" s="69"/>
      <c r="CO103" s="69"/>
      <c r="CP103" s="69"/>
      <c r="CQ103" s="69"/>
      <c r="CR103" s="69"/>
      <c r="CS103" s="69"/>
      <c r="CT103" s="69"/>
    </row>
    <row r="104" spans="2:98">
      <c r="B104" s="82"/>
      <c r="C104" s="83"/>
      <c r="D104" s="81"/>
      <c r="E104" s="84"/>
      <c r="F104" s="84"/>
      <c r="G104" s="84"/>
      <c r="H104" s="97"/>
      <c r="I104" s="97"/>
      <c r="J104" s="69"/>
      <c r="K104" s="82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  <c r="CQ104" s="69"/>
      <c r="CR104" s="69"/>
      <c r="CS104" s="69"/>
      <c r="CT104" s="69"/>
    </row>
    <row r="105" spans="2:98">
      <c r="B105" s="82"/>
      <c r="C105" s="83"/>
      <c r="D105" s="81"/>
      <c r="E105" s="84"/>
      <c r="F105" s="84"/>
      <c r="G105" s="84"/>
      <c r="H105" s="97"/>
      <c r="I105" s="97"/>
      <c r="J105" s="69"/>
      <c r="K105" s="82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  <c r="BW105" s="69"/>
      <c r="BX105" s="69"/>
      <c r="BY105" s="69"/>
      <c r="BZ105" s="69"/>
      <c r="CA105" s="69"/>
      <c r="CB105" s="69"/>
      <c r="CC105" s="69"/>
      <c r="CD105" s="69"/>
      <c r="CE105" s="69"/>
      <c r="CF105" s="69"/>
      <c r="CG105" s="69"/>
      <c r="CH105" s="69"/>
      <c r="CI105" s="69"/>
      <c r="CJ105" s="69"/>
      <c r="CK105" s="69"/>
      <c r="CL105" s="69"/>
      <c r="CM105" s="69"/>
      <c r="CN105" s="69"/>
      <c r="CO105" s="69"/>
      <c r="CP105" s="69"/>
      <c r="CQ105" s="69"/>
      <c r="CR105" s="69"/>
      <c r="CS105" s="69"/>
      <c r="CT105" s="69"/>
    </row>
    <row r="106" spans="2:98">
      <c r="B106" s="82"/>
      <c r="C106" s="83"/>
      <c r="D106" s="81"/>
      <c r="E106" s="84"/>
      <c r="F106" s="84"/>
      <c r="G106" s="84"/>
      <c r="H106" s="97"/>
      <c r="I106" s="97"/>
      <c r="J106" s="69"/>
      <c r="K106" s="82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  <c r="CJ106" s="69"/>
      <c r="CK106" s="69"/>
      <c r="CL106" s="69"/>
      <c r="CM106" s="69"/>
      <c r="CN106" s="69"/>
      <c r="CO106" s="69"/>
      <c r="CP106" s="69"/>
      <c r="CQ106" s="69"/>
      <c r="CR106" s="69"/>
      <c r="CS106" s="69"/>
      <c r="CT106" s="69"/>
    </row>
    <row r="107" spans="2:98">
      <c r="B107" s="82"/>
      <c r="C107" s="83"/>
      <c r="D107" s="81"/>
      <c r="E107" s="84"/>
      <c r="F107" s="84"/>
      <c r="G107" s="84"/>
      <c r="H107" s="97"/>
      <c r="I107" s="97"/>
      <c r="J107" s="69"/>
      <c r="K107" s="82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69"/>
      <c r="CI107" s="69"/>
      <c r="CJ107" s="69"/>
      <c r="CK107" s="69"/>
      <c r="CL107" s="69"/>
      <c r="CM107" s="69"/>
      <c r="CN107" s="69"/>
      <c r="CO107" s="69"/>
      <c r="CP107" s="69"/>
      <c r="CQ107" s="69"/>
      <c r="CR107" s="69"/>
      <c r="CS107" s="69"/>
      <c r="CT107" s="69"/>
    </row>
    <row r="108" spans="2:98">
      <c r="B108" s="82"/>
      <c r="C108" s="83"/>
      <c r="D108" s="81"/>
      <c r="E108" s="84"/>
      <c r="F108" s="84"/>
      <c r="G108" s="84"/>
      <c r="H108" s="97"/>
      <c r="I108" s="97"/>
      <c r="J108" s="69"/>
      <c r="K108" s="82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  <c r="BX108" s="69"/>
      <c r="BY108" s="69"/>
      <c r="BZ108" s="69"/>
      <c r="CA108" s="69"/>
      <c r="CB108" s="69"/>
      <c r="CC108" s="69"/>
      <c r="CD108" s="69"/>
      <c r="CE108" s="69"/>
      <c r="CF108" s="69"/>
      <c r="CG108" s="69"/>
      <c r="CH108" s="69"/>
      <c r="CI108" s="69"/>
      <c r="CJ108" s="69"/>
      <c r="CK108" s="69"/>
      <c r="CL108" s="69"/>
      <c r="CM108" s="69"/>
      <c r="CN108" s="69"/>
      <c r="CO108" s="69"/>
      <c r="CP108" s="69"/>
      <c r="CQ108" s="69"/>
      <c r="CR108" s="69"/>
      <c r="CS108" s="69"/>
      <c r="CT108" s="69"/>
    </row>
    <row r="109" spans="2:98">
      <c r="B109" s="82"/>
      <c r="C109" s="83"/>
      <c r="D109" s="81"/>
      <c r="E109" s="84"/>
      <c r="F109" s="84"/>
      <c r="G109" s="84"/>
      <c r="H109" s="97"/>
      <c r="I109" s="97"/>
      <c r="J109" s="69"/>
      <c r="K109" s="82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  <c r="BW109" s="69"/>
      <c r="BX109" s="69"/>
      <c r="BY109" s="69"/>
      <c r="BZ109" s="69"/>
      <c r="CA109" s="69"/>
      <c r="CB109" s="69"/>
      <c r="CC109" s="69"/>
      <c r="CD109" s="69"/>
      <c r="CE109" s="69"/>
      <c r="CF109" s="69"/>
      <c r="CG109" s="69"/>
      <c r="CH109" s="69"/>
      <c r="CI109" s="69"/>
      <c r="CJ109" s="69"/>
      <c r="CK109" s="69"/>
      <c r="CL109" s="69"/>
      <c r="CM109" s="69"/>
      <c r="CN109" s="69"/>
      <c r="CO109" s="69"/>
      <c r="CP109" s="69"/>
      <c r="CQ109" s="69"/>
      <c r="CR109" s="69"/>
      <c r="CS109" s="69"/>
      <c r="CT109" s="69"/>
    </row>
    <row r="110" spans="2:98">
      <c r="B110" s="82"/>
      <c r="C110" s="83"/>
      <c r="D110" s="81"/>
      <c r="E110" s="84"/>
      <c r="F110" s="84"/>
      <c r="G110" s="84"/>
      <c r="H110" s="97"/>
      <c r="I110" s="97"/>
      <c r="J110" s="69"/>
      <c r="K110" s="82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69"/>
      <c r="CI110" s="69"/>
      <c r="CJ110" s="69"/>
      <c r="CK110" s="69"/>
      <c r="CL110" s="69"/>
      <c r="CM110" s="69"/>
      <c r="CN110" s="69"/>
      <c r="CO110" s="69"/>
      <c r="CP110" s="69"/>
      <c r="CQ110" s="69"/>
      <c r="CR110" s="69"/>
      <c r="CS110" s="69"/>
      <c r="CT110" s="69"/>
    </row>
    <row r="111" spans="2:98">
      <c r="B111" s="82"/>
      <c r="C111" s="83"/>
      <c r="D111" s="81"/>
      <c r="E111" s="84"/>
      <c r="F111" s="84"/>
      <c r="G111" s="84"/>
      <c r="H111" s="97"/>
      <c r="I111" s="97"/>
      <c r="J111" s="69"/>
      <c r="K111" s="82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69"/>
      <c r="BX111" s="69"/>
      <c r="BY111" s="69"/>
      <c r="BZ111" s="69"/>
      <c r="CA111" s="69"/>
      <c r="CB111" s="69"/>
      <c r="CC111" s="69"/>
      <c r="CD111" s="69"/>
      <c r="CE111" s="69"/>
      <c r="CF111" s="69"/>
      <c r="CG111" s="69"/>
      <c r="CH111" s="69"/>
      <c r="CI111" s="69"/>
      <c r="CJ111" s="69"/>
      <c r="CK111" s="69"/>
      <c r="CL111" s="69"/>
      <c r="CM111" s="69"/>
      <c r="CN111" s="69"/>
      <c r="CO111" s="69"/>
      <c r="CP111" s="69"/>
      <c r="CQ111" s="69"/>
      <c r="CR111" s="69"/>
      <c r="CS111" s="69"/>
      <c r="CT111" s="69"/>
    </row>
    <row r="112" spans="2:98">
      <c r="B112" s="82"/>
      <c r="C112" s="83"/>
      <c r="D112" s="81"/>
      <c r="E112" s="84"/>
      <c r="F112" s="84"/>
      <c r="G112" s="84"/>
      <c r="H112" s="97"/>
      <c r="I112" s="97"/>
      <c r="J112" s="69"/>
      <c r="K112" s="82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69"/>
      <c r="BY112" s="69"/>
      <c r="BZ112" s="69"/>
      <c r="CA112" s="69"/>
      <c r="CB112" s="69"/>
      <c r="CC112" s="69"/>
      <c r="CD112" s="69"/>
      <c r="CE112" s="69"/>
      <c r="CF112" s="69"/>
      <c r="CG112" s="69"/>
      <c r="CH112" s="69"/>
      <c r="CI112" s="69"/>
      <c r="CJ112" s="69"/>
      <c r="CK112" s="69"/>
      <c r="CL112" s="69"/>
      <c r="CM112" s="69"/>
      <c r="CN112" s="69"/>
      <c r="CO112" s="69"/>
      <c r="CP112" s="69"/>
      <c r="CQ112" s="69"/>
      <c r="CR112" s="69"/>
      <c r="CS112" s="69"/>
      <c r="CT112" s="69"/>
    </row>
    <row r="113" spans="2:98">
      <c r="B113" s="82"/>
      <c r="C113" s="83"/>
      <c r="D113" s="81"/>
      <c r="E113" s="84"/>
      <c r="F113" s="84"/>
      <c r="G113" s="84"/>
      <c r="H113" s="97"/>
      <c r="I113" s="97"/>
      <c r="J113" s="69"/>
      <c r="K113" s="82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  <c r="CQ113" s="69"/>
      <c r="CR113" s="69"/>
      <c r="CS113" s="69"/>
      <c r="CT113" s="69"/>
    </row>
    <row r="114" spans="2:98">
      <c r="B114" s="82"/>
      <c r="C114" s="83"/>
      <c r="D114" s="81"/>
      <c r="E114" s="84"/>
      <c r="F114" s="84"/>
      <c r="G114" s="84"/>
      <c r="H114" s="97"/>
      <c r="I114" s="97"/>
      <c r="J114" s="69"/>
      <c r="K114" s="82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  <c r="BV114" s="69"/>
      <c r="BW114" s="69"/>
      <c r="BX114" s="69"/>
      <c r="BY114" s="69"/>
      <c r="BZ114" s="69"/>
      <c r="CA114" s="69"/>
      <c r="CB114" s="69"/>
      <c r="CC114" s="69"/>
      <c r="CD114" s="69"/>
      <c r="CE114" s="69"/>
      <c r="CF114" s="69"/>
      <c r="CG114" s="69"/>
      <c r="CH114" s="69"/>
      <c r="CI114" s="69"/>
      <c r="CJ114" s="69"/>
      <c r="CK114" s="69"/>
      <c r="CL114" s="69"/>
      <c r="CM114" s="69"/>
      <c r="CN114" s="69"/>
      <c r="CO114" s="69"/>
      <c r="CP114" s="69"/>
      <c r="CQ114" s="69"/>
      <c r="CR114" s="69"/>
      <c r="CS114" s="69"/>
      <c r="CT114" s="69"/>
    </row>
    <row r="115" spans="2:98">
      <c r="B115" s="82"/>
      <c r="C115" s="83"/>
      <c r="D115" s="81"/>
      <c r="E115" s="84"/>
      <c r="F115" s="84"/>
      <c r="G115" s="84"/>
      <c r="H115" s="97"/>
      <c r="I115" s="97"/>
      <c r="J115" s="69"/>
      <c r="K115" s="82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  <c r="BY115" s="69"/>
      <c r="BZ115" s="69"/>
      <c r="CA115" s="69"/>
      <c r="CB115" s="69"/>
      <c r="CC115" s="69"/>
      <c r="CD115" s="69"/>
      <c r="CE115" s="69"/>
      <c r="CF115" s="69"/>
      <c r="CG115" s="69"/>
      <c r="CH115" s="69"/>
      <c r="CI115" s="69"/>
      <c r="CJ115" s="69"/>
      <c r="CK115" s="69"/>
      <c r="CL115" s="69"/>
      <c r="CM115" s="69"/>
      <c r="CN115" s="69"/>
      <c r="CO115" s="69"/>
      <c r="CP115" s="69"/>
      <c r="CQ115" s="69"/>
      <c r="CR115" s="69"/>
      <c r="CS115" s="69"/>
      <c r="CT115" s="69"/>
    </row>
    <row r="116" spans="2:98">
      <c r="B116" s="82"/>
      <c r="C116" s="83"/>
      <c r="D116" s="81"/>
      <c r="E116" s="84"/>
      <c r="F116" s="84"/>
      <c r="G116" s="84"/>
      <c r="H116" s="97"/>
      <c r="I116" s="97"/>
      <c r="J116" s="69"/>
      <c r="K116" s="82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  <c r="BV116" s="69"/>
      <c r="BW116" s="69"/>
      <c r="BX116" s="69"/>
      <c r="BY116" s="69"/>
      <c r="BZ116" s="69"/>
      <c r="CA116" s="69"/>
      <c r="CB116" s="69"/>
      <c r="CC116" s="69"/>
      <c r="CD116" s="69"/>
      <c r="CE116" s="69"/>
      <c r="CF116" s="69"/>
      <c r="CG116" s="69"/>
      <c r="CH116" s="69"/>
      <c r="CI116" s="69"/>
      <c r="CJ116" s="69"/>
      <c r="CK116" s="69"/>
      <c r="CL116" s="69"/>
      <c r="CM116" s="69"/>
      <c r="CN116" s="69"/>
      <c r="CO116" s="69"/>
      <c r="CP116" s="69"/>
      <c r="CQ116" s="69"/>
      <c r="CR116" s="69"/>
      <c r="CS116" s="69"/>
      <c r="CT116" s="69"/>
    </row>
    <row r="117" spans="2:98">
      <c r="B117" s="82"/>
      <c r="C117" s="83"/>
      <c r="D117" s="81"/>
      <c r="E117" s="84"/>
      <c r="F117" s="84"/>
      <c r="G117" s="84"/>
      <c r="H117" s="97"/>
      <c r="I117" s="97"/>
      <c r="J117" s="69"/>
      <c r="K117" s="82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69"/>
      <c r="CH117" s="69"/>
      <c r="CI117" s="69"/>
      <c r="CJ117" s="69"/>
      <c r="CK117" s="69"/>
      <c r="CL117" s="69"/>
      <c r="CM117" s="69"/>
      <c r="CN117" s="69"/>
      <c r="CO117" s="69"/>
      <c r="CP117" s="69"/>
      <c r="CQ117" s="69"/>
      <c r="CR117" s="69"/>
      <c r="CS117" s="69"/>
      <c r="CT117" s="69"/>
    </row>
    <row r="118" spans="2:98">
      <c r="B118" s="82"/>
      <c r="C118" s="83"/>
      <c r="D118" s="81"/>
      <c r="E118" s="84"/>
      <c r="F118" s="84"/>
      <c r="G118" s="84"/>
      <c r="H118" s="97"/>
      <c r="I118" s="97"/>
      <c r="J118" s="69"/>
      <c r="K118" s="82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  <c r="CA118" s="69"/>
      <c r="CB118" s="69"/>
      <c r="CC118" s="69"/>
      <c r="CD118" s="69"/>
      <c r="CE118" s="69"/>
      <c r="CF118" s="69"/>
      <c r="CG118" s="69"/>
      <c r="CH118" s="69"/>
      <c r="CI118" s="69"/>
      <c r="CJ118" s="69"/>
      <c r="CK118" s="69"/>
      <c r="CL118" s="69"/>
      <c r="CM118" s="69"/>
      <c r="CN118" s="69"/>
      <c r="CO118" s="69"/>
      <c r="CP118" s="69"/>
      <c r="CQ118" s="69"/>
      <c r="CR118" s="69"/>
      <c r="CS118" s="69"/>
      <c r="CT118" s="69"/>
    </row>
    <row r="119" spans="2:98">
      <c r="B119" s="82"/>
      <c r="C119" s="83"/>
      <c r="D119" s="81"/>
      <c r="E119" s="84"/>
      <c r="F119" s="84"/>
      <c r="G119" s="84"/>
      <c r="H119" s="97"/>
      <c r="I119" s="97"/>
      <c r="J119" s="69"/>
      <c r="K119" s="82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  <c r="BV119" s="69"/>
      <c r="BW119" s="69"/>
      <c r="BX119" s="69"/>
      <c r="BY119" s="69"/>
      <c r="BZ119" s="69"/>
      <c r="CA119" s="69"/>
      <c r="CB119" s="69"/>
      <c r="CC119" s="69"/>
      <c r="CD119" s="69"/>
      <c r="CE119" s="69"/>
      <c r="CF119" s="69"/>
      <c r="CG119" s="69"/>
      <c r="CH119" s="69"/>
      <c r="CI119" s="69"/>
      <c r="CJ119" s="69"/>
      <c r="CK119" s="69"/>
      <c r="CL119" s="69"/>
      <c r="CM119" s="69"/>
      <c r="CN119" s="69"/>
      <c r="CO119" s="69"/>
      <c r="CP119" s="69"/>
      <c r="CQ119" s="69"/>
      <c r="CR119" s="69"/>
      <c r="CS119" s="69"/>
      <c r="CT119" s="69"/>
    </row>
    <row r="120" spans="2:98">
      <c r="B120" s="82"/>
      <c r="C120" s="83"/>
      <c r="D120" s="81"/>
      <c r="E120" s="84"/>
      <c r="F120" s="84"/>
      <c r="G120" s="84"/>
      <c r="H120" s="97"/>
      <c r="I120" s="97"/>
      <c r="J120" s="69"/>
      <c r="K120" s="82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  <c r="BW120" s="69"/>
      <c r="BX120" s="69"/>
      <c r="BY120" s="69"/>
      <c r="BZ120" s="69"/>
      <c r="CA120" s="69"/>
      <c r="CB120" s="69"/>
      <c r="CC120" s="69"/>
      <c r="CD120" s="69"/>
      <c r="CE120" s="69"/>
      <c r="CF120" s="69"/>
      <c r="CG120" s="69"/>
      <c r="CH120" s="69"/>
      <c r="CI120" s="69"/>
      <c r="CJ120" s="69"/>
      <c r="CK120" s="69"/>
      <c r="CL120" s="69"/>
      <c r="CM120" s="69"/>
      <c r="CN120" s="69"/>
      <c r="CO120" s="69"/>
      <c r="CP120" s="69"/>
      <c r="CQ120" s="69"/>
      <c r="CR120" s="69"/>
      <c r="CS120" s="69"/>
      <c r="CT120" s="69"/>
    </row>
    <row r="121" spans="2:98">
      <c r="B121" s="82"/>
      <c r="C121" s="83"/>
      <c r="D121" s="81"/>
      <c r="E121" s="84"/>
      <c r="F121" s="84"/>
      <c r="G121" s="84"/>
      <c r="H121" s="97"/>
      <c r="I121" s="97"/>
      <c r="J121" s="69"/>
      <c r="K121" s="82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  <c r="CQ121" s="69"/>
      <c r="CR121" s="69"/>
      <c r="CS121" s="69"/>
      <c r="CT121" s="69"/>
    </row>
    <row r="122" spans="2:98">
      <c r="B122" s="82"/>
      <c r="C122" s="83"/>
      <c r="D122" s="81"/>
      <c r="E122" s="84"/>
      <c r="F122" s="84"/>
      <c r="G122" s="84"/>
      <c r="H122" s="97"/>
      <c r="I122" s="97"/>
      <c r="J122" s="69"/>
      <c r="K122" s="82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9"/>
      <c r="BT122" s="69"/>
      <c r="BU122" s="69"/>
      <c r="BV122" s="69"/>
      <c r="BW122" s="69"/>
      <c r="BX122" s="69"/>
      <c r="BY122" s="69"/>
      <c r="BZ122" s="69"/>
      <c r="CA122" s="69"/>
      <c r="CB122" s="69"/>
      <c r="CC122" s="69"/>
      <c r="CD122" s="69"/>
      <c r="CE122" s="69"/>
      <c r="CF122" s="69"/>
      <c r="CG122" s="69"/>
      <c r="CH122" s="69"/>
      <c r="CI122" s="69"/>
      <c r="CJ122" s="69"/>
      <c r="CK122" s="69"/>
      <c r="CL122" s="69"/>
      <c r="CM122" s="69"/>
      <c r="CN122" s="69"/>
      <c r="CO122" s="69"/>
      <c r="CP122" s="69"/>
      <c r="CQ122" s="69"/>
      <c r="CR122" s="69"/>
      <c r="CS122" s="69"/>
      <c r="CT122" s="69"/>
    </row>
    <row r="123" spans="2:98">
      <c r="B123" s="82"/>
      <c r="C123" s="83"/>
      <c r="D123" s="81"/>
      <c r="E123" s="84"/>
      <c r="F123" s="84"/>
      <c r="G123" s="84"/>
      <c r="H123" s="97"/>
      <c r="I123" s="97"/>
      <c r="J123" s="69"/>
      <c r="K123" s="82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69"/>
      <c r="BV123" s="69"/>
      <c r="BW123" s="69"/>
      <c r="BX123" s="69"/>
      <c r="BY123" s="69"/>
      <c r="BZ123" s="69"/>
      <c r="CA123" s="69"/>
      <c r="CB123" s="69"/>
      <c r="CC123" s="69"/>
      <c r="CD123" s="69"/>
      <c r="CE123" s="69"/>
      <c r="CF123" s="69"/>
      <c r="CG123" s="69"/>
      <c r="CH123" s="69"/>
      <c r="CI123" s="69"/>
      <c r="CJ123" s="69"/>
      <c r="CK123" s="69"/>
      <c r="CL123" s="69"/>
      <c r="CM123" s="69"/>
      <c r="CN123" s="69"/>
      <c r="CO123" s="69"/>
      <c r="CP123" s="69"/>
      <c r="CQ123" s="69"/>
      <c r="CR123" s="69"/>
      <c r="CS123" s="69"/>
      <c r="CT123" s="69"/>
    </row>
    <row r="124" spans="2:98">
      <c r="B124" s="82"/>
      <c r="C124" s="83"/>
      <c r="D124" s="81"/>
      <c r="E124" s="84"/>
      <c r="F124" s="84"/>
      <c r="G124" s="84"/>
      <c r="H124" s="97"/>
      <c r="I124" s="97"/>
      <c r="J124" s="69"/>
      <c r="K124" s="82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  <c r="BW124" s="69"/>
      <c r="BX124" s="69"/>
      <c r="BY124" s="69"/>
      <c r="BZ124" s="69"/>
      <c r="CA124" s="69"/>
      <c r="CB124" s="69"/>
      <c r="CC124" s="69"/>
      <c r="CD124" s="69"/>
      <c r="CE124" s="69"/>
      <c r="CF124" s="69"/>
      <c r="CG124" s="69"/>
      <c r="CH124" s="69"/>
      <c r="CI124" s="69"/>
      <c r="CJ124" s="69"/>
      <c r="CK124" s="69"/>
      <c r="CL124" s="69"/>
      <c r="CM124" s="69"/>
      <c r="CN124" s="69"/>
      <c r="CO124" s="69"/>
      <c r="CP124" s="69"/>
      <c r="CQ124" s="69"/>
      <c r="CR124" s="69"/>
      <c r="CS124" s="69"/>
      <c r="CT124" s="69"/>
    </row>
    <row r="125" spans="2:98">
      <c r="B125" s="82"/>
      <c r="C125" s="83"/>
      <c r="D125" s="81"/>
      <c r="E125" s="84"/>
      <c r="F125" s="84"/>
      <c r="G125" s="84"/>
      <c r="H125" s="97"/>
      <c r="I125" s="97"/>
      <c r="J125" s="69"/>
      <c r="K125" s="82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69"/>
      <c r="CH125" s="69"/>
      <c r="CI125" s="69"/>
      <c r="CJ125" s="69"/>
      <c r="CK125" s="69"/>
      <c r="CL125" s="69"/>
      <c r="CM125" s="69"/>
      <c r="CN125" s="69"/>
      <c r="CO125" s="69"/>
      <c r="CP125" s="69"/>
      <c r="CQ125" s="69"/>
      <c r="CR125" s="69"/>
      <c r="CS125" s="69"/>
      <c r="CT125" s="69"/>
    </row>
    <row r="126" spans="2:98">
      <c r="B126" s="82"/>
      <c r="C126" s="83"/>
      <c r="D126" s="81"/>
      <c r="E126" s="84"/>
      <c r="F126" s="84"/>
      <c r="G126" s="84"/>
      <c r="H126" s="97"/>
      <c r="I126" s="97"/>
      <c r="J126" s="69"/>
      <c r="K126" s="82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  <c r="BV126" s="69"/>
      <c r="BW126" s="69"/>
      <c r="BX126" s="69"/>
      <c r="BY126" s="69"/>
      <c r="BZ126" s="69"/>
      <c r="CA126" s="69"/>
      <c r="CB126" s="69"/>
      <c r="CC126" s="69"/>
      <c r="CD126" s="69"/>
      <c r="CE126" s="69"/>
      <c r="CF126" s="69"/>
      <c r="CG126" s="69"/>
      <c r="CH126" s="69"/>
      <c r="CI126" s="69"/>
      <c r="CJ126" s="69"/>
      <c r="CK126" s="69"/>
      <c r="CL126" s="69"/>
      <c r="CM126" s="69"/>
      <c r="CN126" s="69"/>
      <c r="CO126" s="69"/>
      <c r="CP126" s="69"/>
      <c r="CQ126" s="69"/>
      <c r="CR126" s="69"/>
      <c r="CS126" s="69"/>
      <c r="CT126" s="69"/>
    </row>
    <row r="127" spans="2:98">
      <c r="B127" s="82"/>
      <c r="C127" s="83"/>
      <c r="D127" s="81"/>
      <c r="E127" s="84"/>
      <c r="F127" s="84"/>
      <c r="G127" s="84"/>
      <c r="H127" s="97"/>
      <c r="I127" s="97"/>
      <c r="J127" s="69"/>
      <c r="K127" s="82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  <c r="BV127" s="69"/>
      <c r="BW127" s="69"/>
      <c r="BX127" s="69"/>
      <c r="BY127" s="69"/>
      <c r="BZ127" s="69"/>
      <c r="CA127" s="69"/>
      <c r="CB127" s="69"/>
      <c r="CC127" s="69"/>
      <c r="CD127" s="69"/>
      <c r="CE127" s="69"/>
      <c r="CF127" s="69"/>
      <c r="CG127" s="69"/>
      <c r="CH127" s="69"/>
      <c r="CI127" s="69"/>
      <c r="CJ127" s="69"/>
      <c r="CK127" s="69"/>
      <c r="CL127" s="69"/>
      <c r="CM127" s="69"/>
      <c r="CN127" s="69"/>
      <c r="CO127" s="69"/>
      <c r="CP127" s="69"/>
      <c r="CQ127" s="69"/>
      <c r="CR127" s="69"/>
      <c r="CS127" s="69"/>
      <c r="CT127" s="69"/>
    </row>
    <row r="128" spans="2:98">
      <c r="B128" s="82"/>
      <c r="C128" s="83"/>
      <c r="D128" s="81"/>
      <c r="E128" s="84"/>
      <c r="F128" s="84"/>
      <c r="G128" s="84"/>
      <c r="H128" s="97"/>
      <c r="I128" s="97"/>
      <c r="J128" s="69"/>
      <c r="K128" s="82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  <c r="BV128" s="69"/>
      <c r="BW128" s="69"/>
      <c r="BX128" s="69"/>
      <c r="BY128" s="69"/>
      <c r="BZ128" s="69"/>
      <c r="CA128" s="69"/>
      <c r="CB128" s="69"/>
      <c r="CC128" s="69"/>
      <c r="CD128" s="69"/>
      <c r="CE128" s="69"/>
      <c r="CF128" s="69"/>
      <c r="CG128" s="69"/>
      <c r="CH128" s="69"/>
      <c r="CI128" s="69"/>
      <c r="CJ128" s="69"/>
      <c r="CK128" s="69"/>
      <c r="CL128" s="69"/>
      <c r="CM128" s="69"/>
      <c r="CN128" s="69"/>
      <c r="CO128" s="69"/>
      <c r="CP128" s="69"/>
      <c r="CQ128" s="69"/>
      <c r="CR128" s="69"/>
      <c r="CS128" s="69"/>
      <c r="CT128" s="69"/>
    </row>
    <row r="129" spans="2:98">
      <c r="B129" s="82"/>
      <c r="C129" s="83"/>
      <c r="D129" s="81"/>
      <c r="E129" s="84"/>
      <c r="F129" s="84"/>
      <c r="G129" s="84"/>
      <c r="H129" s="97"/>
      <c r="I129" s="97"/>
      <c r="J129" s="69"/>
      <c r="K129" s="82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69"/>
      <c r="BV129" s="69"/>
      <c r="BW129" s="69"/>
      <c r="BX129" s="69"/>
      <c r="BY129" s="69"/>
      <c r="BZ129" s="69"/>
      <c r="CA129" s="69"/>
      <c r="CB129" s="69"/>
      <c r="CC129" s="69"/>
      <c r="CD129" s="69"/>
      <c r="CE129" s="69"/>
      <c r="CF129" s="69"/>
      <c r="CG129" s="69"/>
      <c r="CH129" s="69"/>
      <c r="CI129" s="69"/>
      <c r="CJ129" s="69"/>
      <c r="CK129" s="69"/>
      <c r="CL129" s="69"/>
      <c r="CM129" s="69"/>
      <c r="CN129" s="69"/>
      <c r="CO129" s="69"/>
      <c r="CP129" s="69"/>
      <c r="CQ129" s="69"/>
      <c r="CR129" s="69"/>
      <c r="CS129" s="69"/>
      <c r="CT129" s="69"/>
    </row>
    <row r="130" spans="2:98">
      <c r="B130" s="82"/>
      <c r="C130" s="83"/>
      <c r="D130" s="81"/>
      <c r="E130" s="84"/>
      <c r="F130" s="84"/>
      <c r="G130" s="84"/>
      <c r="H130" s="97"/>
      <c r="I130" s="97"/>
      <c r="J130" s="69"/>
      <c r="K130" s="82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</row>
    <row r="131" spans="2:98">
      <c r="B131" s="82"/>
      <c r="C131" s="83"/>
      <c r="D131" s="81"/>
      <c r="E131" s="84"/>
      <c r="F131" s="84"/>
      <c r="G131" s="84"/>
      <c r="H131" s="97"/>
      <c r="I131" s="97"/>
      <c r="J131" s="69"/>
      <c r="K131" s="82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9"/>
      <c r="BS131" s="69"/>
      <c r="BT131" s="69"/>
      <c r="BU131" s="69"/>
      <c r="BV131" s="69"/>
      <c r="BW131" s="69"/>
      <c r="BX131" s="69"/>
      <c r="BY131" s="69"/>
      <c r="BZ131" s="69"/>
      <c r="CA131" s="69"/>
      <c r="CB131" s="69"/>
      <c r="CC131" s="69"/>
      <c r="CD131" s="69"/>
      <c r="CE131" s="69"/>
      <c r="CF131" s="69"/>
      <c r="CG131" s="69"/>
      <c r="CH131" s="69"/>
      <c r="CI131" s="69"/>
      <c r="CJ131" s="69"/>
      <c r="CK131" s="69"/>
      <c r="CL131" s="69"/>
      <c r="CM131" s="69"/>
      <c r="CN131" s="69"/>
      <c r="CO131" s="69"/>
      <c r="CP131" s="69"/>
      <c r="CQ131" s="69"/>
      <c r="CR131" s="69"/>
      <c r="CS131" s="69"/>
      <c r="CT131" s="69"/>
    </row>
    <row r="132" spans="2:98">
      <c r="B132" s="82"/>
      <c r="C132" s="83"/>
      <c r="D132" s="81"/>
      <c r="E132" s="84"/>
      <c r="F132" s="84"/>
      <c r="G132" s="84"/>
      <c r="H132" s="97"/>
      <c r="I132" s="97"/>
      <c r="J132" s="69"/>
      <c r="K132" s="82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</row>
    <row r="133" spans="2:98">
      <c r="B133" s="82"/>
      <c r="C133" s="83"/>
      <c r="D133" s="81"/>
      <c r="E133" s="84"/>
      <c r="F133" s="84"/>
      <c r="G133" s="84"/>
      <c r="H133" s="97"/>
      <c r="I133" s="97"/>
      <c r="J133" s="69"/>
      <c r="K133" s="82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  <c r="BY133" s="69"/>
      <c r="BZ133" s="69"/>
      <c r="CA133" s="69"/>
      <c r="CB133" s="69"/>
      <c r="CC133" s="69"/>
      <c r="CD133" s="69"/>
      <c r="CE133" s="69"/>
      <c r="CF133" s="69"/>
      <c r="CG133" s="69"/>
      <c r="CH133" s="69"/>
      <c r="CI133" s="69"/>
      <c r="CJ133" s="69"/>
      <c r="CK133" s="69"/>
      <c r="CL133" s="69"/>
      <c r="CM133" s="69"/>
      <c r="CN133" s="69"/>
      <c r="CO133" s="69"/>
      <c r="CP133" s="69"/>
      <c r="CQ133" s="69"/>
      <c r="CR133" s="69"/>
      <c r="CS133" s="69"/>
      <c r="CT133" s="69"/>
    </row>
    <row r="134" spans="2:98">
      <c r="B134" s="82"/>
      <c r="C134" s="83"/>
      <c r="D134" s="81"/>
      <c r="E134" s="84"/>
      <c r="F134" s="84"/>
      <c r="G134" s="84"/>
      <c r="H134" s="97"/>
      <c r="I134" s="97"/>
      <c r="J134" s="69"/>
      <c r="K134" s="82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  <c r="BW134" s="69"/>
      <c r="BX134" s="69"/>
      <c r="BY134" s="69"/>
      <c r="BZ134" s="69"/>
      <c r="CA134" s="69"/>
      <c r="CB134" s="69"/>
      <c r="CC134" s="69"/>
      <c r="CD134" s="69"/>
      <c r="CE134" s="69"/>
      <c r="CF134" s="69"/>
      <c r="CG134" s="69"/>
      <c r="CH134" s="69"/>
      <c r="CI134" s="69"/>
      <c r="CJ134" s="69"/>
      <c r="CK134" s="69"/>
      <c r="CL134" s="69"/>
      <c r="CM134" s="69"/>
      <c r="CN134" s="69"/>
      <c r="CO134" s="69"/>
      <c r="CP134" s="69"/>
      <c r="CQ134" s="69"/>
      <c r="CR134" s="69"/>
      <c r="CS134" s="69"/>
      <c r="CT134" s="69"/>
    </row>
    <row r="135" spans="2:98">
      <c r="B135" s="82"/>
      <c r="C135" s="83"/>
      <c r="D135" s="81"/>
      <c r="E135" s="84"/>
      <c r="F135" s="84"/>
      <c r="G135" s="84"/>
      <c r="H135" s="97"/>
      <c r="I135" s="97"/>
      <c r="J135" s="69"/>
      <c r="K135" s="82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  <c r="CA135" s="69"/>
      <c r="CB135" s="69"/>
      <c r="CC135" s="69"/>
      <c r="CD135" s="69"/>
      <c r="CE135" s="69"/>
      <c r="CF135" s="69"/>
      <c r="CG135" s="69"/>
      <c r="CH135" s="69"/>
      <c r="CI135" s="69"/>
      <c r="CJ135" s="69"/>
      <c r="CK135" s="69"/>
      <c r="CL135" s="69"/>
      <c r="CM135" s="69"/>
      <c r="CN135" s="69"/>
      <c r="CO135" s="69"/>
      <c r="CP135" s="69"/>
      <c r="CQ135" s="69"/>
      <c r="CR135" s="69"/>
      <c r="CS135" s="69"/>
      <c r="CT135" s="69"/>
    </row>
    <row r="136" spans="2:98">
      <c r="B136" s="82"/>
      <c r="C136" s="83"/>
      <c r="D136" s="81"/>
      <c r="E136" s="84"/>
      <c r="F136" s="84"/>
      <c r="G136" s="84"/>
      <c r="H136" s="97"/>
      <c r="I136" s="97"/>
      <c r="J136" s="69"/>
      <c r="K136" s="82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  <c r="CJ136" s="69"/>
      <c r="CK136" s="69"/>
      <c r="CL136" s="69"/>
      <c r="CM136" s="69"/>
      <c r="CN136" s="69"/>
      <c r="CO136" s="69"/>
      <c r="CP136" s="69"/>
      <c r="CQ136" s="69"/>
      <c r="CR136" s="69"/>
      <c r="CS136" s="69"/>
      <c r="CT136" s="69"/>
    </row>
    <row r="137" spans="2:98">
      <c r="B137" s="82"/>
      <c r="C137" s="83"/>
      <c r="D137" s="81"/>
      <c r="E137" s="84"/>
      <c r="F137" s="84"/>
      <c r="G137" s="84"/>
      <c r="H137" s="97"/>
      <c r="I137" s="97"/>
      <c r="J137" s="69"/>
      <c r="K137" s="82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  <c r="BO137" s="69"/>
      <c r="BP137" s="69"/>
      <c r="BQ137" s="69"/>
      <c r="BR137" s="69"/>
      <c r="BS137" s="69"/>
      <c r="BT137" s="69"/>
      <c r="BU137" s="69"/>
      <c r="BV137" s="69"/>
      <c r="BW137" s="69"/>
      <c r="BX137" s="69"/>
      <c r="BY137" s="69"/>
      <c r="BZ137" s="69"/>
      <c r="CA137" s="69"/>
      <c r="CB137" s="69"/>
      <c r="CC137" s="69"/>
      <c r="CD137" s="69"/>
      <c r="CE137" s="69"/>
      <c r="CF137" s="69"/>
      <c r="CG137" s="69"/>
      <c r="CH137" s="69"/>
      <c r="CI137" s="69"/>
      <c r="CJ137" s="69"/>
      <c r="CK137" s="69"/>
      <c r="CL137" s="69"/>
      <c r="CM137" s="69"/>
      <c r="CN137" s="69"/>
      <c r="CO137" s="69"/>
      <c r="CP137" s="69"/>
      <c r="CQ137" s="69"/>
      <c r="CR137" s="69"/>
      <c r="CS137" s="69"/>
      <c r="CT137" s="69"/>
    </row>
    <row r="138" spans="2:98">
      <c r="B138" s="82"/>
      <c r="C138" s="83"/>
      <c r="D138" s="81"/>
      <c r="E138" s="84"/>
      <c r="F138" s="84"/>
      <c r="G138" s="84"/>
      <c r="H138" s="97"/>
      <c r="I138" s="97"/>
      <c r="J138" s="69"/>
      <c r="K138" s="82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  <c r="BD138" s="69"/>
      <c r="BE138" s="69"/>
      <c r="BF138" s="69"/>
      <c r="BG138" s="69"/>
      <c r="BH138" s="69"/>
      <c r="BI138" s="69"/>
      <c r="BJ138" s="69"/>
      <c r="BK138" s="69"/>
      <c r="BL138" s="69"/>
      <c r="BM138" s="69"/>
      <c r="BN138" s="69"/>
      <c r="BO138" s="69"/>
      <c r="BP138" s="69"/>
      <c r="BQ138" s="69"/>
      <c r="BR138" s="69"/>
      <c r="BS138" s="69"/>
      <c r="BT138" s="69"/>
      <c r="BU138" s="69"/>
      <c r="BV138" s="69"/>
      <c r="BW138" s="69"/>
      <c r="BX138" s="69"/>
      <c r="BY138" s="69"/>
      <c r="BZ138" s="69"/>
      <c r="CA138" s="69"/>
      <c r="CB138" s="69"/>
      <c r="CC138" s="69"/>
      <c r="CD138" s="69"/>
      <c r="CE138" s="69"/>
      <c r="CF138" s="69"/>
      <c r="CG138" s="69"/>
      <c r="CH138" s="69"/>
      <c r="CI138" s="69"/>
      <c r="CJ138" s="69"/>
      <c r="CK138" s="69"/>
      <c r="CL138" s="69"/>
      <c r="CM138" s="69"/>
      <c r="CN138" s="69"/>
      <c r="CO138" s="69"/>
      <c r="CP138" s="69"/>
      <c r="CQ138" s="69"/>
      <c r="CR138" s="69"/>
      <c r="CS138" s="69"/>
      <c r="CT138" s="69"/>
    </row>
    <row r="139" spans="2:98">
      <c r="B139" s="82"/>
      <c r="C139" s="83"/>
      <c r="D139" s="81"/>
      <c r="E139" s="84"/>
      <c r="F139" s="84"/>
      <c r="G139" s="84"/>
      <c r="H139" s="97"/>
      <c r="I139" s="97"/>
      <c r="J139" s="69"/>
      <c r="K139" s="82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  <c r="BP139" s="69"/>
      <c r="BQ139" s="69"/>
      <c r="BR139" s="69"/>
      <c r="BS139" s="69"/>
      <c r="BT139" s="69"/>
      <c r="BU139" s="69"/>
      <c r="BV139" s="69"/>
      <c r="BW139" s="69"/>
      <c r="BX139" s="69"/>
      <c r="BY139" s="69"/>
      <c r="BZ139" s="69"/>
      <c r="CA139" s="69"/>
      <c r="CB139" s="69"/>
      <c r="CC139" s="69"/>
      <c r="CD139" s="69"/>
      <c r="CE139" s="69"/>
      <c r="CF139" s="69"/>
      <c r="CG139" s="69"/>
      <c r="CH139" s="69"/>
      <c r="CI139" s="69"/>
      <c r="CJ139" s="69"/>
      <c r="CK139" s="69"/>
      <c r="CL139" s="69"/>
      <c r="CM139" s="69"/>
      <c r="CN139" s="69"/>
      <c r="CO139" s="69"/>
      <c r="CP139" s="69"/>
      <c r="CQ139" s="69"/>
      <c r="CR139" s="69"/>
      <c r="CS139" s="69"/>
      <c r="CT139" s="69"/>
    </row>
    <row r="140" spans="2:98">
      <c r="B140" s="82"/>
      <c r="C140" s="83"/>
      <c r="D140" s="81"/>
      <c r="E140" s="84"/>
      <c r="F140" s="84"/>
      <c r="G140" s="84"/>
      <c r="H140" s="97"/>
      <c r="I140" s="97"/>
      <c r="J140" s="69"/>
      <c r="K140" s="82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  <c r="BP140" s="69"/>
      <c r="BQ140" s="69"/>
      <c r="BR140" s="69"/>
      <c r="BS140" s="69"/>
      <c r="BT140" s="69"/>
      <c r="BU140" s="69"/>
      <c r="BV140" s="69"/>
      <c r="BW140" s="69"/>
      <c r="BX140" s="69"/>
      <c r="BY140" s="69"/>
      <c r="BZ140" s="69"/>
      <c r="CA140" s="69"/>
      <c r="CB140" s="69"/>
      <c r="CC140" s="69"/>
      <c r="CD140" s="69"/>
      <c r="CE140" s="69"/>
      <c r="CF140" s="69"/>
      <c r="CG140" s="69"/>
      <c r="CH140" s="69"/>
      <c r="CI140" s="69"/>
      <c r="CJ140" s="69"/>
      <c r="CK140" s="69"/>
      <c r="CL140" s="69"/>
      <c r="CM140" s="69"/>
      <c r="CN140" s="69"/>
      <c r="CO140" s="69"/>
      <c r="CP140" s="69"/>
      <c r="CQ140" s="69"/>
      <c r="CR140" s="69"/>
      <c r="CS140" s="69"/>
      <c r="CT140" s="69"/>
    </row>
    <row r="141" spans="2:98">
      <c r="B141" s="82"/>
      <c r="C141" s="83"/>
      <c r="D141" s="81"/>
      <c r="E141" s="84"/>
      <c r="F141" s="84"/>
      <c r="G141" s="84"/>
      <c r="H141" s="97"/>
      <c r="I141" s="97"/>
      <c r="J141" s="69"/>
      <c r="K141" s="82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9"/>
      <c r="BS141" s="69"/>
      <c r="BT141" s="69"/>
      <c r="BU141" s="69"/>
      <c r="BV141" s="69"/>
      <c r="BW141" s="69"/>
      <c r="BX141" s="69"/>
      <c r="BY141" s="69"/>
      <c r="BZ141" s="69"/>
      <c r="CA141" s="69"/>
      <c r="CB141" s="69"/>
      <c r="CC141" s="69"/>
      <c r="CD141" s="69"/>
      <c r="CE141" s="69"/>
      <c r="CF141" s="69"/>
      <c r="CG141" s="69"/>
      <c r="CH141" s="69"/>
      <c r="CI141" s="69"/>
      <c r="CJ141" s="69"/>
      <c r="CK141" s="69"/>
      <c r="CL141" s="69"/>
      <c r="CM141" s="69"/>
      <c r="CN141" s="69"/>
      <c r="CO141" s="69"/>
      <c r="CP141" s="69"/>
      <c r="CQ141" s="69"/>
      <c r="CR141" s="69"/>
      <c r="CS141" s="69"/>
      <c r="CT141" s="69"/>
    </row>
    <row r="142" spans="2:98">
      <c r="B142" s="82"/>
      <c r="C142" s="83"/>
      <c r="D142" s="81"/>
      <c r="E142" s="84"/>
      <c r="F142" s="84"/>
      <c r="G142" s="84"/>
      <c r="H142" s="97"/>
      <c r="I142" s="97"/>
      <c r="J142" s="69"/>
      <c r="K142" s="82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  <c r="BY142" s="69"/>
      <c r="BZ142" s="69"/>
      <c r="CA142" s="69"/>
      <c r="CB142" s="69"/>
      <c r="CC142" s="69"/>
      <c r="CD142" s="69"/>
      <c r="CE142" s="69"/>
      <c r="CF142" s="69"/>
      <c r="CG142" s="69"/>
      <c r="CH142" s="69"/>
      <c r="CI142" s="69"/>
      <c r="CJ142" s="69"/>
      <c r="CK142" s="69"/>
      <c r="CL142" s="69"/>
      <c r="CM142" s="69"/>
      <c r="CN142" s="69"/>
      <c r="CO142" s="69"/>
      <c r="CP142" s="69"/>
      <c r="CQ142" s="69"/>
      <c r="CR142" s="69"/>
      <c r="CS142" s="69"/>
      <c r="CT142" s="69"/>
    </row>
    <row r="143" spans="2:98">
      <c r="B143" s="82"/>
      <c r="C143" s="83"/>
      <c r="D143" s="81"/>
      <c r="E143" s="84"/>
      <c r="F143" s="84"/>
      <c r="G143" s="84"/>
      <c r="H143" s="97"/>
      <c r="I143" s="97"/>
      <c r="J143" s="69"/>
      <c r="K143" s="82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  <c r="CA143" s="69"/>
      <c r="CB143" s="69"/>
      <c r="CC143" s="69"/>
      <c r="CD143" s="69"/>
      <c r="CE143" s="69"/>
      <c r="CF143" s="69"/>
      <c r="CG143" s="69"/>
      <c r="CH143" s="69"/>
      <c r="CI143" s="69"/>
      <c r="CJ143" s="69"/>
      <c r="CK143" s="69"/>
      <c r="CL143" s="69"/>
      <c r="CM143" s="69"/>
      <c r="CN143" s="69"/>
      <c r="CO143" s="69"/>
      <c r="CP143" s="69"/>
      <c r="CQ143" s="69"/>
      <c r="CR143" s="69"/>
      <c r="CS143" s="69"/>
      <c r="CT143" s="69"/>
    </row>
    <row r="144" spans="2:98">
      <c r="B144" s="82"/>
      <c r="C144" s="83"/>
      <c r="D144" s="81"/>
      <c r="E144" s="84"/>
      <c r="F144" s="84"/>
      <c r="G144" s="84"/>
      <c r="H144" s="97"/>
      <c r="I144" s="97"/>
      <c r="J144" s="69"/>
      <c r="K144" s="82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  <c r="CJ144" s="69"/>
      <c r="CK144" s="69"/>
      <c r="CL144" s="69"/>
      <c r="CM144" s="69"/>
      <c r="CN144" s="69"/>
      <c r="CO144" s="69"/>
      <c r="CP144" s="69"/>
      <c r="CQ144" s="69"/>
      <c r="CR144" s="69"/>
      <c r="CS144" s="69"/>
      <c r="CT144" s="69"/>
    </row>
    <row r="145" spans="2:98">
      <c r="B145" s="82"/>
      <c r="C145" s="83"/>
      <c r="D145" s="81"/>
      <c r="E145" s="84"/>
      <c r="F145" s="84"/>
      <c r="G145" s="84"/>
      <c r="H145" s="97"/>
      <c r="I145" s="97"/>
      <c r="J145" s="69"/>
      <c r="K145" s="82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  <c r="BV145" s="69"/>
      <c r="BW145" s="69"/>
      <c r="BX145" s="69"/>
      <c r="BY145" s="69"/>
      <c r="BZ145" s="69"/>
      <c r="CA145" s="69"/>
      <c r="CB145" s="69"/>
      <c r="CC145" s="69"/>
      <c r="CD145" s="69"/>
      <c r="CE145" s="69"/>
      <c r="CF145" s="69"/>
      <c r="CG145" s="69"/>
      <c r="CH145" s="69"/>
      <c r="CI145" s="69"/>
      <c r="CJ145" s="69"/>
      <c r="CK145" s="69"/>
      <c r="CL145" s="69"/>
      <c r="CM145" s="69"/>
      <c r="CN145" s="69"/>
      <c r="CO145" s="69"/>
      <c r="CP145" s="69"/>
      <c r="CQ145" s="69"/>
      <c r="CR145" s="69"/>
      <c r="CS145" s="69"/>
      <c r="CT145" s="69"/>
    </row>
    <row r="146" spans="2:98">
      <c r="B146" s="82"/>
      <c r="C146" s="83"/>
      <c r="D146" s="81"/>
      <c r="E146" s="84"/>
      <c r="F146" s="84"/>
      <c r="G146" s="84"/>
      <c r="H146" s="97"/>
      <c r="I146" s="97"/>
      <c r="J146" s="69"/>
      <c r="K146" s="82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69"/>
      <c r="BV146" s="69"/>
      <c r="BW146" s="69"/>
      <c r="BX146" s="69"/>
      <c r="BY146" s="69"/>
      <c r="BZ146" s="69"/>
      <c r="CA146" s="69"/>
      <c r="CB146" s="69"/>
      <c r="CC146" s="69"/>
      <c r="CD146" s="69"/>
      <c r="CE146" s="69"/>
      <c r="CF146" s="69"/>
      <c r="CG146" s="69"/>
      <c r="CH146" s="69"/>
      <c r="CI146" s="69"/>
      <c r="CJ146" s="69"/>
      <c r="CK146" s="69"/>
      <c r="CL146" s="69"/>
      <c r="CM146" s="69"/>
      <c r="CN146" s="69"/>
      <c r="CO146" s="69"/>
      <c r="CP146" s="69"/>
      <c r="CQ146" s="69"/>
      <c r="CR146" s="69"/>
      <c r="CS146" s="69"/>
      <c r="CT146" s="69"/>
    </row>
    <row r="147" spans="2:98">
      <c r="B147" s="82"/>
      <c r="C147" s="83"/>
      <c r="D147" s="81"/>
      <c r="E147" s="84"/>
      <c r="F147" s="84"/>
      <c r="G147" s="84"/>
      <c r="H147" s="97"/>
      <c r="I147" s="97"/>
      <c r="J147" s="69"/>
      <c r="K147" s="82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9"/>
      <c r="BS147" s="69"/>
      <c r="BT147" s="69"/>
      <c r="BU147" s="69"/>
      <c r="BV147" s="69"/>
      <c r="BW147" s="69"/>
      <c r="BX147" s="69"/>
      <c r="BY147" s="69"/>
      <c r="BZ147" s="69"/>
      <c r="CA147" s="69"/>
      <c r="CB147" s="69"/>
      <c r="CC147" s="69"/>
      <c r="CD147" s="69"/>
      <c r="CE147" s="69"/>
      <c r="CF147" s="69"/>
      <c r="CG147" s="69"/>
      <c r="CH147" s="69"/>
      <c r="CI147" s="69"/>
      <c r="CJ147" s="69"/>
      <c r="CK147" s="69"/>
      <c r="CL147" s="69"/>
      <c r="CM147" s="69"/>
      <c r="CN147" s="69"/>
      <c r="CO147" s="69"/>
      <c r="CP147" s="69"/>
      <c r="CQ147" s="69"/>
      <c r="CR147" s="69"/>
      <c r="CS147" s="69"/>
      <c r="CT147" s="69"/>
    </row>
    <row r="148" spans="2:98">
      <c r="B148" s="82"/>
      <c r="C148" s="83"/>
      <c r="D148" s="81"/>
      <c r="E148" s="84"/>
      <c r="F148" s="84"/>
      <c r="G148" s="84"/>
      <c r="H148" s="97"/>
      <c r="I148" s="97"/>
      <c r="J148" s="69"/>
      <c r="K148" s="82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69"/>
      <c r="CA148" s="69"/>
      <c r="CB148" s="69"/>
      <c r="CC148" s="69"/>
      <c r="CD148" s="69"/>
      <c r="CE148" s="69"/>
      <c r="CF148" s="69"/>
      <c r="CG148" s="69"/>
      <c r="CH148" s="69"/>
      <c r="CI148" s="69"/>
      <c r="CJ148" s="69"/>
      <c r="CK148" s="69"/>
      <c r="CL148" s="69"/>
      <c r="CM148" s="69"/>
      <c r="CN148" s="69"/>
      <c r="CO148" s="69"/>
      <c r="CP148" s="69"/>
      <c r="CQ148" s="69"/>
      <c r="CR148" s="69"/>
      <c r="CS148" s="69"/>
      <c r="CT148" s="69"/>
    </row>
    <row r="149" spans="2:98">
      <c r="B149" s="82"/>
      <c r="C149" s="83"/>
      <c r="D149" s="81"/>
      <c r="E149" s="84"/>
      <c r="F149" s="84"/>
      <c r="G149" s="84"/>
      <c r="H149" s="97"/>
      <c r="I149" s="97"/>
      <c r="J149" s="69"/>
      <c r="K149" s="82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  <c r="CA149" s="69"/>
      <c r="CB149" s="69"/>
      <c r="CC149" s="69"/>
      <c r="CD149" s="69"/>
      <c r="CE149" s="69"/>
      <c r="CF149" s="69"/>
      <c r="CG149" s="69"/>
      <c r="CH149" s="69"/>
      <c r="CI149" s="69"/>
      <c r="CJ149" s="69"/>
      <c r="CK149" s="69"/>
      <c r="CL149" s="69"/>
      <c r="CM149" s="69"/>
      <c r="CN149" s="69"/>
      <c r="CO149" s="69"/>
      <c r="CP149" s="69"/>
      <c r="CQ149" s="69"/>
      <c r="CR149" s="69"/>
      <c r="CS149" s="69"/>
      <c r="CT149" s="69"/>
    </row>
    <row r="150" spans="2:98">
      <c r="B150" s="82"/>
      <c r="C150" s="83"/>
      <c r="D150" s="81"/>
      <c r="E150" s="84"/>
      <c r="F150" s="84"/>
      <c r="G150" s="84"/>
      <c r="H150" s="97"/>
      <c r="I150" s="97"/>
      <c r="J150" s="69"/>
      <c r="K150" s="82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  <c r="BW150" s="69"/>
      <c r="BX150" s="69"/>
      <c r="BY150" s="69"/>
      <c r="BZ150" s="69"/>
      <c r="CA150" s="69"/>
      <c r="CB150" s="69"/>
      <c r="CC150" s="69"/>
      <c r="CD150" s="69"/>
      <c r="CE150" s="69"/>
      <c r="CF150" s="69"/>
      <c r="CG150" s="69"/>
      <c r="CH150" s="69"/>
      <c r="CI150" s="69"/>
      <c r="CJ150" s="69"/>
      <c r="CK150" s="69"/>
      <c r="CL150" s="69"/>
      <c r="CM150" s="69"/>
      <c r="CN150" s="69"/>
      <c r="CO150" s="69"/>
      <c r="CP150" s="69"/>
      <c r="CQ150" s="69"/>
      <c r="CR150" s="69"/>
      <c r="CS150" s="69"/>
      <c r="CT150" s="69"/>
    </row>
    <row r="151" spans="2:98">
      <c r="B151" s="82"/>
      <c r="C151" s="83"/>
      <c r="D151" s="81"/>
      <c r="E151" s="84"/>
      <c r="F151" s="84"/>
      <c r="G151" s="84"/>
      <c r="H151" s="97"/>
      <c r="I151" s="97"/>
      <c r="J151" s="69"/>
      <c r="K151" s="82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  <c r="BU151" s="69"/>
      <c r="BV151" s="69"/>
      <c r="BW151" s="69"/>
      <c r="BX151" s="69"/>
      <c r="BY151" s="69"/>
      <c r="BZ151" s="69"/>
      <c r="CA151" s="69"/>
      <c r="CB151" s="69"/>
      <c r="CC151" s="69"/>
      <c r="CD151" s="69"/>
      <c r="CE151" s="69"/>
      <c r="CF151" s="69"/>
      <c r="CG151" s="69"/>
      <c r="CH151" s="69"/>
      <c r="CI151" s="69"/>
      <c r="CJ151" s="69"/>
      <c r="CK151" s="69"/>
      <c r="CL151" s="69"/>
      <c r="CM151" s="69"/>
      <c r="CN151" s="69"/>
      <c r="CO151" s="69"/>
      <c r="CP151" s="69"/>
      <c r="CQ151" s="69"/>
      <c r="CR151" s="69"/>
      <c r="CS151" s="69"/>
      <c r="CT151" s="69"/>
    </row>
    <row r="152" spans="2:98">
      <c r="B152" s="82"/>
      <c r="C152" s="83"/>
      <c r="D152" s="81"/>
      <c r="E152" s="84"/>
      <c r="F152" s="84"/>
      <c r="G152" s="84"/>
      <c r="H152" s="97"/>
      <c r="I152" s="97"/>
      <c r="J152" s="69"/>
      <c r="K152" s="82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69"/>
      <c r="CA152" s="69"/>
      <c r="CB152" s="69"/>
      <c r="CC152" s="69"/>
      <c r="CD152" s="69"/>
      <c r="CE152" s="69"/>
      <c r="CF152" s="69"/>
      <c r="CG152" s="69"/>
      <c r="CH152" s="69"/>
      <c r="CI152" s="69"/>
      <c r="CJ152" s="69"/>
      <c r="CK152" s="69"/>
      <c r="CL152" s="69"/>
      <c r="CM152" s="69"/>
      <c r="CN152" s="69"/>
      <c r="CO152" s="69"/>
      <c r="CP152" s="69"/>
      <c r="CQ152" s="69"/>
      <c r="CR152" s="69"/>
      <c r="CS152" s="69"/>
      <c r="CT152" s="69"/>
    </row>
    <row r="153" spans="2:98">
      <c r="B153" s="82"/>
      <c r="C153" s="83"/>
      <c r="D153" s="81"/>
      <c r="E153" s="84"/>
      <c r="F153" s="84"/>
      <c r="G153" s="84"/>
      <c r="H153" s="97"/>
      <c r="I153" s="97"/>
      <c r="J153" s="69"/>
      <c r="K153" s="82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X153" s="69"/>
      <c r="BY153" s="69"/>
      <c r="BZ153" s="69"/>
      <c r="CA153" s="69"/>
      <c r="CB153" s="69"/>
      <c r="CC153" s="69"/>
      <c r="CD153" s="69"/>
      <c r="CE153" s="69"/>
      <c r="CF153" s="69"/>
      <c r="CG153" s="69"/>
      <c r="CH153" s="69"/>
      <c r="CI153" s="69"/>
      <c r="CJ153" s="69"/>
      <c r="CK153" s="69"/>
      <c r="CL153" s="69"/>
      <c r="CM153" s="69"/>
      <c r="CN153" s="69"/>
      <c r="CO153" s="69"/>
      <c r="CP153" s="69"/>
      <c r="CQ153" s="69"/>
      <c r="CR153" s="69"/>
      <c r="CS153" s="69"/>
      <c r="CT153" s="69"/>
    </row>
    <row r="154" spans="2:98">
      <c r="B154" s="82"/>
      <c r="C154" s="83"/>
      <c r="D154" s="81"/>
      <c r="E154" s="84"/>
      <c r="F154" s="84"/>
      <c r="G154" s="84"/>
      <c r="H154" s="97"/>
      <c r="I154" s="97"/>
      <c r="J154" s="69"/>
      <c r="K154" s="82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69"/>
      <c r="BV154" s="69"/>
      <c r="BW154" s="69"/>
      <c r="BX154" s="69"/>
      <c r="BY154" s="69"/>
      <c r="BZ154" s="69"/>
      <c r="CA154" s="69"/>
      <c r="CB154" s="69"/>
      <c r="CC154" s="69"/>
      <c r="CD154" s="69"/>
      <c r="CE154" s="69"/>
      <c r="CF154" s="69"/>
      <c r="CG154" s="69"/>
      <c r="CH154" s="69"/>
      <c r="CI154" s="69"/>
      <c r="CJ154" s="69"/>
      <c r="CK154" s="69"/>
      <c r="CL154" s="69"/>
      <c r="CM154" s="69"/>
      <c r="CN154" s="69"/>
      <c r="CO154" s="69"/>
      <c r="CP154" s="69"/>
      <c r="CQ154" s="69"/>
      <c r="CR154" s="69"/>
      <c r="CS154" s="69"/>
      <c r="CT154" s="69"/>
    </row>
    <row r="155" spans="2:98">
      <c r="B155" s="82"/>
      <c r="C155" s="83"/>
      <c r="D155" s="81"/>
      <c r="E155" s="84"/>
      <c r="F155" s="84"/>
      <c r="G155" s="84"/>
      <c r="H155" s="97"/>
      <c r="I155" s="97"/>
      <c r="J155" s="69"/>
      <c r="K155" s="82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  <c r="BG155" s="69"/>
      <c r="BH155" s="69"/>
      <c r="BI155" s="69"/>
      <c r="BJ155" s="69"/>
      <c r="BK155" s="69"/>
      <c r="BL155" s="69"/>
      <c r="BM155" s="69"/>
      <c r="BN155" s="69"/>
      <c r="BO155" s="69"/>
      <c r="BP155" s="69"/>
      <c r="BQ155" s="69"/>
      <c r="BR155" s="69"/>
      <c r="BS155" s="69"/>
      <c r="BT155" s="69"/>
      <c r="BU155" s="69"/>
      <c r="BV155" s="69"/>
      <c r="BW155" s="69"/>
      <c r="BX155" s="69"/>
      <c r="BY155" s="69"/>
      <c r="BZ155" s="69"/>
      <c r="CA155" s="69"/>
      <c r="CB155" s="69"/>
      <c r="CC155" s="69"/>
      <c r="CD155" s="69"/>
      <c r="CE155" s="69"/>
      <c r="CF155" s="69"/>
      <c r="CG155" s="69"/>
      <c r="CH155" s="69"/>
      <c r="CI155" s="69"/>
      <c r="CJ155" s="69"/>
      <c r="CK155" s="69"/>
      <c r="CL155" s="69"/>
      <c r="CM155" s="69"/>
      <c r="CN155" s="69"/>
      <c r="CO155" s="69"/>
      <c r="CP155" s="69"/>
      <c r="CQ155" s="69"/>
      <c r="CR155" s="69"/>
      <c r="CS155" s="69"/>
      <c r="CT155" s="69"/>
    </row>
    <row r="156" spans="2:98">
      <c r="B156" s="82"/>
      <c r="C156" s="83"/>
      <c r="D156" s="81"/>
      <c r="E156" s="84"/>
      <c r="F156" s="84"/>
      <c r="G156" s="84"/>
      <c r="H156" s="97"/>
      <c r="I156" s="97"/>
      <c r="J156" s="69"/>
      <c r="K156" s="82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69"/>
      <c r="BA156" s="69"/>
      <c r="BB156" s="69"/>
      <c r="BC156" s="69"/>
      <c r="BD156" s="69"/>
      <c r="BE156" s="69"/>
      <c r="BF156" s="69"/>
      <c r="BG156" s="69"/>
      <c r="BH156" s="69"/>
      <c r="BI156" s="69"/>
      <c r="BJ156" s="69"/>
      <c r="BK156" s="69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  <c r="BW156" s="69"/>
      <c r="BX156" s="69"/>
      <c r="BY156" s="69"/>
      <c r="BZ156" s="69"/>
      <c r="CA156" s="69"/>
      <c r="CB156" s="69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  <c r="CQ156" s="69"/>
      <c r="CR156" s="69"/>
      <c r="CS156" s="69"/>
      <c r="CT156" s="69"/>
    </row>
    <row r="157" spans="2:98">
      <c r="B157" s="82"/>
      <c r="C157" s="83"/>
      <c r="D157" s="81"/>
      <c r="E157" s="84"/>
      <c r="F157" s="84"/>
      <c r="G157" s="84"/>
      <c r="H157" s="97"/>
      <c r="I157" s="97"/>
      <c r="J157" s="69"/>
      <c r="K157" s="82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  <c r="BH157" s="69"/>
      <c r="BI157" s="69"/>
      <c r="BJ157" s="69"/>
      <c r="BK157" s="69"/>
      <c r="BL157" s="69"/>
      <c r="BM157" s="69"/>
      <c r="BN157" s="69"/>
      <c r="BO157" s="69"/>
      <c r="BP157" s="69"/>
      <c r="BQ157" s="69"/>
      <c r="BR157" s="69"/>
      <c r="BS157" s="69"/>
      <c r="BT157" s="69"/>
      <c r="BU157" s="69"/>
      <c r="BV157" s="69"/>
      <c r="BW157" s="69"/>
      <c r="BX157" s="69"/>
      <c r="BY157" s="69"/>
      <c r="BZ157" s="69"/>
      <c r="CA157" s="69"/>
      <c r="CB157" s="69"/>
      <c r="CC157" s="69"/>
      <c r="CD157" s="69"/>
      <c r="CE157" s="69"/>
      <c r="CF157" s="69"/>
      <c r="CG157" s="69"/>
      <c r="CH157" s="69"/>
      <c r="CI157" s="69"/>
      <c r="CJ157" s="69"/>
      <c r="CK157" s="69"/>
      <c r="CL157" s="69"/>
      <c r="CM157" s="69"/>
      <c r="CN157" s="69"/>
      <c r="CO157" s="69"/>
      <c r="CP157" s="69"/>
      <c r="CQ157" s="69"/>
      <c r="CR157" s="69"/>
      <c r="CS157" s="69"/>
      <c r="CT157" s="69"/>
    </row>
    <row r="158" spans="2:98">
      <c r="B158" s="82"/>
      <c r="C158" s="83"/>
      <c r="D158" s="81"/>
      <c r="E158" s="84"/>
      <c r="F158" s="84"/>
      <c r="G158" s="84"/>
      <c r="H158" s="97"/>
      <c r="I158" s="97"/>
      <c r="J158" s="69"/>
      <c r="K158" s="82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R158" s="69"/>
      <c r="BS158" s="69"/>
      <c r="BT158" s="69"/>
      <c r="BU158" s="69"/>
      <c r="BV158" s="69"/>
      <c r="BW158" s="69"/>
      <c r="BX158" s="69"/>
      <c r="BY158" s="69"/>
      <c r="BZ158" s="69"/>
      <c r="CA158" s="69"/>
      <c r="CB158" s="69"/>
      <c r="CC158" s="69"/>
      <c r="CD158" s="69"/>
      <c r="CE158" s="69"/>
      <c r="CF158" s="69"/>
      <c r="CG158" s="69"/>
      <c r="CH158" s="69"/>
      <c r="CI158" s="69"/>
      <c r="CJ158" s="69"/>
      <c r="CK158" s="69"/>
      <c r="CL158" s="69"/>
      <c r="CM158" s="69"/>
      <c r="CN158" s="69"/>
      <c r="CO158" s="69"/>
      <c r="CP158" s="69"/>
      <c r="CQ158" s="69"/>
      <c r="CR158" s="69"/>
      <c r="CS158" s="69"/>
      <c r="CT158" s="69"/>
    </row>
    <row r="159" spans="2:98">
      <c r="B159" s="82"/>
      <c r="C159" s="83"/>
      <c r="D159" s="81"/>
      <c r="E159" s="84"/>
      <c r="F159" s="84"/>
      <c r="G159" s="84"/>
      <c r="H159" s="97"/>
      <c r="I159" s="97"/>
      <c r="J159" s="69"/>
      <c r="K159" s="82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69"/>
      <c r="BW159" s="69"/>
      <c r="BX159" s="69"/>
      <c r="BY159" s="69"/>
      <c r="BZ159" s="69"/>
      <c r="CA159" s="69"/>
      <c r="CB159" s="69"/>
      <c r="CC159" s="69"/>
      <c r="CD159" s="69"/>
      <c r="CE159" s="69"/>
      <c r="CF159" s="69"/>
      <c r="CG159" s="69"/>
      <c r="CH159" s="69"/>
      <c r="CI159" s="69"/>
      <c r="CJ159" s="69"/>
      <c r="CK159" s="69"/>
      <c r="CL159" s="69"/>
      <c r="CM159" s="69"/>
      <c r="CN159" s="69"/>
      <c r="CO159" s="69"/>
      <c r="CP159" s="69"/>
      <c r="CQ159" s="69"/>
      <c r="CR159" s="69"/>
      <c r="CS159" s="69"/>
      <c r="CT159" s="69"/>
    </row>
    <row r="160" spans="2:98">
      <c r="B160" s="82"/>
      <c r="C160" s="83"/>
      <c r="D160" s="81"/>
      <c r="E160" s="84"/>
      <c r="F160" s="84"/>
      <c r="G160" s="84"/>
      <c r="H160" s="97"/>
      <c r="I160" s="97"/>
      <c r="J160" s="69"/>
      <c r="K160" s="82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69"/>
      <c r="BE160" s="69"/>
      <c r="BF160" s="69"/>
      <c r="BG160" s="69"/>
      <c r="BH160" s="69"/>
      <c r="BI160" s="69"/>
      <c r="BJ160" s="69"/>
      <c r="BK160" s="69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  <c r="BY160" s="69"/>
      <c r="BZ160" s="69"/>
      <c r="CA160" s="69"/>
      <c r="CB160" s="69"/>
      <c r="CC160" s="69"/>
      <c r="CD160" s="69"/>
      <c r="CE160" s="69"/>
      <c r="CF160" s="69"/>
      <c r="CG160" s="69"/>
      <c r="CH160" s="69"/>
      <c r="CI160" s="69"/>
      <c r="CJ160" s="69"/>
      <c r="CK160" s="69"/>
      <c r="CL160" s="69"/>
      <c r="CM160" s="69"/>
      <c r="CN160" s="69"/>
      <c r="CO160" s="69"/>
      <c r="CP160" s="69"/>
      <c r="CQ160" s="69"/>
      <c r="CR160" s="69"/>
      <c r="CS160" s="69"/>
      <c r="CT160" s="69"/>
    </row>
    <row r="161" spans="2:98">
      <c r="B161" s="82"/>
      <c r="C161" s="83"/>
      <c r="D161" s="81"/>
      <c r="E161" s="84"/>
      <c r="F161" s="84"/>
      <c r="G161" s="84"/>
      <c r="H161" s="97"/>
      <c r="I161" s="97"/>
      <c r="J161" s="69"/>
      <c r="K161" s="82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69"/>
      <c r="BV161" s="69"/>
      <c r="BW161" s="69"/>
      <c r="BX161" s="69"/>
      <c r="BY161" s="69"/>
      <c r="BZ161" s="69"/>
      <c r="CA161" s="69"/>
      <c r="CB161" s="69"/>
      <c r="CC161" s="69"/>
      <c r="CD161" s="69"/>
      <c r="CE161" s="69"/>
      <c r="CF161" s="69"/>
      <c r="CG161" s="69"/>
      <c r="CH161" s="69"/>
      <c r="CI161" s="69"/>
      <c r="CJ161" s="69"/>
      <c r="CK161" s="69"/>
      <c r="CL161" s="69"/>
      <c r="CM161" s="69"/>
      <c r="CN161" s="69"/>
      <c r="CO161" s="69"/>
      <c r="CP161" s="69"/>
      <c r="CQ161" s="69"/>
      <c r="CR161" s="69"/>
      <c r="CS161" s="69"/>
      <c r="CT161" s="69"/>
    </row>
    <row r="162" spans="2:98">
      <c r="B162" s="82"/>
      <c r="C162" s="83"/>
      <c r="D162" s="81"/>
      <c r="E162" s="84"/>
      <c r="F162" s="84"/>
      <c r="G162" s="84"/>
      <c r="H162" s="97"/>
      <c r="I162" s="97"/>
      <c r="J162" s="69"/>
      <c r="K162" s="82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</row>
    <row r="163" spans="2:98">
      <c r="B163" s="82"/>
      <c r="C163" s="83"/>
      <c r="D163" s="81"/>
      <c r="E163" s="84"/>
      <c r="F163" s="84"/>
      <c r="G163" s="84"/>
      <c r="H163" s="97"/>
      <c r="I163" s="97"/>
      <c r="J163" s="69"/>
      <c r="K163" s="82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69"/>
      <c r="BV163" s="69"/>
      <c r="BW163" s="69"/>
      <c r="BX163" s="69"/>
      <c r="BY163" s="69"/>
      <c r="BZ163" s="69"/>
      <c r="CA163" s="69"/>
      <c r="CB163" s="69"/>
      <c r="CC163" s="69"/>
      <c r="CD163" s="69"/>
      <c r="CE163" s="69"/>
      <c r="CF163" s="69"/>
      <c r="CG163" s="69"/>
      <c r="CH163" s="69"/>
      <c r="CI163" s="69"/>
      <c r="CJ163" s="69"/>
      <c r="CK163" s="69"/>
      <c r="CL163" s="69"/>
      <c r="CM163" s="69"/>
      <c r="CN163" s="69"/>
      <c r="CO163" s="69"/>
      <c r="CP163" s="69"/>
      <c r="CQ163" s="69"/>
      <c r="CR163" s="69"/>
      <c r="CS163" s="69"/>
      <c r="CT163" s="69"/>
    </row>
    <row r="164" spans="2:98">
      <c r="B164" s="82"/>
      <c r="C164" s="83"/>
      <c r="D164" s="81"/>
      <c r="E164" s="84"/>
      <c r="F164" s="84"/>
      <c r="G164" s="84"/>
      <c r="H164" s="97"/>
      <c r="I164" s="97"/>
      <c r="J164" s="69"/>
      <c r="K164" s="82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  <c r="BW164" s="69"/>
      <c r="BX164" s="69"/>
      <c r="BY164" s="69"/>
      <c r="BZ164" s="69"/>
      <c r="CA164" s="69"/>
      <c r="CB164" s="69"/>
      <c r="CC164" s="69"/>
      <c r="CD164" s="69"/>
      <c r="CE164" s="69"/>
      <c r="CF164" s="69"/>
      <c r="CG164" s="69"/>
      <c r="CH164" s="69"/>
      <c r="CI164" s="69"/>
      <c r="CJ164" s="69"/>
      <c r="CK164" s="69"/>
      <c r="CL164" s="69"/>
      <c r="CM164" s="69"/>
      <c r="CN164" s="69"/>
      <c r="CO164" s="69"/>
      <c r="CP164" s="69"/>
      <c r="CQ164" s="69"/>
      <c r="CR164" s="69"/>
      <c r="CS164" s="69"/>
      <c r="CT164" s="69"/>
    </row>
    <row r="165" spans="2:98">
      <c r="B165" s="82"/>
      <c r="C165" s="83"/>
      <c r="D165" s="81"/>
      <c r="E165" s="84"/>
      <c r="F165" s="84"/>
      <c r="G165" s="84"/>
      <c r="H165" s="97"/>
      <c r="I165" s="97"/>
      <c r="J165" s="69"/>
      <c r="K165" s="82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69"/>
      <c r="BX165" s="69"/>
      <c r="BY165" s="69"/>
      <c r="BZ165" s="69"/>
      <c r="CA165" s="69"/>
      <c r="CB165" s="69"/>
      <c r="CC165" s="69"/>
      <c r="CD165" s="69"/>
      <c r="CE165" s="69"/>
      <c r="CF165" s="69"/>
      <c r="CG165" s="69"/>
      <c r="CH165" s="69"/>
      <c r="CI165" s="69"/>
      <c r="CJ165" s="69"/>
      <c r="CK165" s="69"/>
      <c r="CL165" s="69"/>
      <c r="CM165" s="69"/>
      <c r="CN165" s="69"/>
      <c r="CO165" s="69"/>
      <c r="CP165" s="69"/>
      <c r="CQ165" s="69"/>
      <c r="CR165" s="69"/>
      <c r="CS165" s="69"/>
      <c r="CT165" s="69"/>
    </row>
    <row r="166" spans="2:98">
      <c r="B166" s="82"/>
      <c r="C166" s="83"/>
      <c r="D166" s="81"/>
      <c r="E166" s="84"/>
      <c r="F166" s="84"/>
      <c r="G166" s="84"/>
      <c r="H166" s="97"/>
      <c r="I166" s="97"/>
      <c r="J166" s="69"/>
      <c r="K166" s="82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69"/>
      <c r="BX166" s="69"/>
      <c r="BY166" s="69"/>
      <c r="BZ166" s="69"/>
      <c r="CA166" s="69"/>
      <c r="CB166" s="69"/>
      <c r="CC166" s="69"/>
      <c r="CD166" s="69"/>
      <c r="CE166" s="69"/>
      <c r="CF166" s="69"/>
      <c r="CG166" s="69"/>
      <c r="CH166" s="69"/>
      <c r="CI166" s="69"/>
      <c r="CJ166" s="69"/>
      <c r="CK166" s="69"/>
      <c r="CL166" s="69"/>
      <c r="CM166" s="69"/>
      <c r="CN166" s="69"/>
      <c r="CO166" s="69"/>
      <c r="CP166" s="69"/>
      <c r="CQ166" s="69"/>
      <c r="CR166" s="69"/>
      <c r="CS166" s="69"/>
      <c r="CT166" s="69"/>
    </row>
    <row r="167" spans="2:98">
      <c r="B167" s="82"/>
      <c r="C167" s="83"/>
      <c r="D167" s="81"/>
      <c r="E167" s="84"/>
      <c r="F167" s="84"/>
      <c r="G167" s="84"/>
      <c r="H167" s="97"/>
      <c r="I167" s="97"/>
      <c r="J167" s="69"/>
      <c r="K167" s="82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  <c r="CA167" s="69"/>
      <c r="CB167" s="69"/>
      <c r="CC167" s="69"/>
      <c r="CD167" s="69"/>
      <c r="CE167" s="69"/>
      <c r="CF167" s="69"/>
      <c r="CG167" s="69"/>
      <c r="CH167" s="69"/>
      <c r="CI167" s="69"/>
      <c r="CJ167" s="69"/>
      <c r="CK167" s="69"/>
      <c r="CL167" s="69"/>
      <c r="CM167" s="69"/>
      <c r="CN167" s="69"/>
      <c r="CO167" s="69"/>
      <c r="CP167" s="69"/>
      <c r="CQ167" s="69"/>
      <c r="CR167" s="69"/>
      <c r="CS167" s="69"/>
      <c r="CT167" s="69"/>
    </row>
    <row r="168" spans="2:98">
      <c r="B168" s="82"/>
      <c r="C168" s="83"/>
      <c r="D168" s="81"/>
      <c r="E168" s="84"/>
      <c r="F168" s="84"/>
      <c r="G168" s="84"/>
      <c r="H168" s="97"/>
      <c r="I168" s="97"/>
      <c r="J168" s="69"/>
      <c r="K168" s="82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69"/>
      <c r="BX168" s="69"/>
      <c r="BY168" s="69"/>
      <c r="BZ168" s="69"/>
      <c r="CA168" s="69"/>
      <c r="CB168" s="69"/>
      <c r="CC168" s="69"/>
      <c r="CD168" s="69"/>
      <c r="CE168" s="69"/>
      <c r="CF168" s="69"/>
      <c r="CG168" s="69"/>
      <c r="CH168" s="69"/>
      <c r="CI168" s="69"/>
      <c r="CJ168" s="69"/>
      <c r="CK168" s="69"/>
      <c r="CL168" s="69"/>
      <c r="CM168" s="69"/>
      <c r="CN168" s="69"/>
      <c r="CO168" s="69"/>
      <c r="CP168" s="69"/>
      <c r="CQ168" s="69"/>
      <c r="CR168" s="69"/>
      <c r="CS168" s="69"/>
      <c r="CT168" s="69"/>
    </row>
    <row r="169" spans="2:98">
      <c r="B169" s="82"/>
      <c r="C169" s="83"/>
      <c r="D169" s="81"/>
      <c r="E169" s="84"/>
      <c r="F169" s="84"/>
      <c r="G169" s="84"/>
      <c r="H169" s="97"/>
      <c r="I169" s="97"/>
      <c r="J169" s="69"/>
      <c r="K169" s="82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  <c r="BW169" s="69"/>
      <c r="BX169" s="69"/>
      <c r="BY169" s="69"/>
      <c r="BZ169" s="69"/>
      <c r="CA169" s="69"/>
      <c r="CB169" s="69"/>
      <c r="CC169" s="69"/>
      <c r="CD169" s="69"/>
      <c r="CE169" s="69"/>
      <c r="CF169" s="69"/>
      <c r="CG169" s="69"/>
      <c r="CH169" s="69"/>
      <c r="CI169" s="69"/>
      <c r="CJ169" s="69"/>
      <c r="CK169" s="69"/>
      <c r="CL169" s="69"/>
      <c r="CM169" s="69"/>
      <c r="CN169" s="69"/>
      <c r="CO169" s="69"/>
      <c r="CP169" s="69"/>
      <c r="CQ169" s="69"/>
      <c r="CR169" s="69"/>
      <c r="CS169" s="69"/>
      <c r="CT169" s="69"/>
    </row>
    <row r="170" spans="2:98">
      <c r="B170" s="82"/>
      <c r="C170" s="83"/>
      <c r="D170" s="81"/>
      <c r="E170" s="84"/>
      <c r="F170" s="84"/>
      <c r="G170" s="84"/>
      <c r="H170" s="97"/>
      <c r="I170" s="97"/>
      <c r="J170" s="69"/>
      <c r="K170" s="82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69"/>
      <c r="CI170" s="69"/>
      <c r="CJ170" s="69"/>
      <c r="CK170" s="69"/>
      <c r="CL170" s="69"/>
      <c r="CM170" s="69"/>
      <c r="CN170" s="69"/>
      <c r="CO170" s="69"/>
      <c r="CP170" s="69"/>
      <c r="CQ170" s="69"/>
      <c r="CR170" s="69"/>
      <c r="CS170" s="69"/>
      <c r="CT170" s="69"/>
    </row>
    <row r="171" spans="2:98">
      <c r="B171" s="82"/>
      <c r="C171" s="83"/>
      <c r="D171" s="81"/>
      <c r="E171" s="84"/>
      <c r="F171" s="84"/>
      <c r="G171" s="84"/>
      <c r="H171" s="97"/>
      <c r="I171" s="97"/>
      <c r="J171" s="69"/>
      <c r="K171" s="82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9"/>
      <c r="BJ171" s="69"/>
      <c r="BK171" s="69"/>
      <c r="BL171" s="69"/>
      <c r="BM171" s="69"/>
      <c r="BN171" s="69"/>
      <c r="BO171" s="69"/>
      <c r="BP171" s="69"/>
      <c r="BQ171" s="69"/>
      <c r="BR171" s="69"/>
      <c r="BS171" s="69"/>
      <c r="BT171" s="69"/>
      <c r="BU171" s="69"/>
      <c r="BV171" s="69"/>
      <c r="BW171" s="69"/>
      <c r="BX171" s="69"/>
      <c r="BY171" s="69"/>
      <c r="BZ171" s="69"/>
      <c r="CA171" s="69"/>
      <c r="CB171" s="69"/>
      <c r="CC171" s="69"/>
      <c r="CD171" s="69"/>
      <c r="CE171" s="69"/>
      <c r="CF171" s="69"/>
      <c r="CG171" s="69"/>
      <c r="CH171" s="69"/>
      <c r="CI171" s="69"/>
      <c r="CJ171" s="69"/>
      <c r="CK171" s="69"/>
      <c r="CL171" s="69"/>
      <c r="CM171" s="69"/>
      <c r="CN171" s="69"/>
      <c r="CO171" s="69"/>
      <c r="CP171" s="69"/>
      <c r="CQ171" s="69"/>
      <c r="CR171" s="69"/>
      <c r="CS171" s="69"/>
      <c r="CT171" s="69"/>
    </row>
    <row r="172" spans="2:98">
      <c r="B172" s="82"/>
      <c r="C172" s="83"/>
      <c r="D172" s="81"/>
      <c r="E172" s="84"/>
      <c r="F172" s="84"/>
      <c r="G172" s="84"/>
      <c r="H172" s="97"/>
      <c r="I172" s="97"/>
      <c r="J172" s="69"/>
      <c r="K172" s="82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  <c r="BO172" s="69"/>
      <c r="BP172" s="69"/>
      <c r="BQ172" s="69"/>
      <c r="BR172" s="69"/>
      <c r="BS172" s="69"/>
      <c r="BT172" s="69"/>
      <c r="BU172" s="69"/>
      <c r="BV172" s="69"/>
      <c r="BW172" s="69"/>
      <c r="BX172" s="69"/>
      <c r="BY172" s="69"/>
      <c r="BZ172" s="69"/>
      <c r="CA172" s="69"/>
      <c r="CB172" s="69"/>
      <c r="CC172" s="69"/>
      <c r="CD172" s="69"/>
      <c r="CE172" s="69"/>
      <c r="CF172" s="69"/>
      <c r="CG172" s="69"/>
      <c r="CH172" s="69"/>
      <c r="CI172" s="69"/>
      <c r="CJ172" s="69"/>
      <c r="CK172" s="69"/>
      <c r="CL172" s="69"/>
      <c r="CM172" s="69"/>
      <c r="CN172" s="69"/>
      <c r="CO172" s="69"/>
      <c r="CP172" s="69"/>
      <c r="CQ172" s="69"/>
      <c r="CR172" s="69"/>
      <c r="CS172" s="69"/>
      <c r="CT172" s="69"/>
    </row>
    <row r="173" spans="2:98">
      <c r="B173" s="82"/>
      <c r="C173" s="83"/>
      <c r="D173" s="81"/>
      <c r="E173" s="84"/>
      <c r="F173" s="84"/>
      <c r="G173" s="84"/>
      <c r="H173" s="97"/>
      <c r="I173" s="97"/>
      <c r="J173" s="69"/>
      <c r="K173" s="82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9"/>
      <c r="BS173" s="69"/>
      <c r="BT173" s="69"/>
      <c r="BU173" s="69"/>
      <c r="BV173" s="69"/>
      <c r="BW173" s="69"/>
      <c r="BX173" s="69"/>
      <c r="BY173" s="69"/>
      <c r="BZ173" s="69"/>
      <c r="CA173" s="69"/>
      <c r="CB173" s="69"/>
      <c r="CC173" s="69"/>
      <c r="CD173" s="69"/>
      <c r="CE173" s="69"/>
      <c r="CF173" s="69"/>
      <c r="CG173" s="69"/>
      <c r="CH173" s="69"/>
      <c r="CI173" s="69"/>
      <c r="CJ173" s="69"/>
      <c r="CK173" s="69"/>
      <c r="CL173" s="69"/>
      <c r="CM173" s="69"/>
      <c r="CN173" s="69"/>
      <c r="CO173" s="69"/>
      <c r="CP173" s="69"/>
      <c r="CQ173" s="69"/>
      <c r="CR173" s="69"/>
      <c r="CS173" s="69"/>
      <c r="CT173" s="69"/>
    </row>
    <row r="174" spans="2:98">
      <c r="B174" s="82"/>
      <c r="C174" s="83"/>
      <c r="D174" s="81"/>
      <c r="E174" s="84"/>
      <c r="F174" s="84"/>
      <c r="G174" s="84"/>
      <c r="H174" s="97"/>
      <c r="I174" s="97"/>
      <c r="J174" s="69"/>
      <c r="K174" s="82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  <c r="CA174" s="69"/>
      <c r="CB174" s="69"/>
      <c r="CC174" s="69"/>
      <c r="CD174" s="69"/>
      <c r="CE174" s="69"/>
      <c r="CF174" s="69"/>
      <c r="CG174" s="69"/>
      <c r="CH174" s="69"/>
      <c r="CI174" s="69"/>
      <c r="CJ174" s="69"/>
      <c r="CK174" s="69"/>
      <c r="CL174" s="69"/>
      <c r="CM174" s="69"/>
      <c r="CN174" s="69"/>
      <c r="CO174" s="69"/>
      <c r="CP174" s="69"/>
      <c r="CQ174" s="69"/>
      <c r="CR174" s="69"/>
      <c r="CS174" s="69"/>
      <c r="CT174" s="69"/>
    </row>
    <row r="175" spans="2:98">
      <c r="B175" s="82"/>
      <c r="C175" s="83"/>
      <c r="D175" s="81"/>
      <c r="E175" s="84"/>
      <c r="F175" s="84"/>
      <c r="G175" s="84"/>
      <c r="H175" s="97"/>
      <c r="I175" s="97"/>
      <c r="J175" s="69"/>
      <c r="K175" s="82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/>
      <c r="BG175" s="69"/>
      <c r="BH175" s="69"/>
      <c r="BI175" s="69"/>
      <c r="BJ175" s="69"/>
      <c r="BK175" s="69"/>
      <c r="BL175" s="69"/>
      <c r="BM175" s="69"/>
      <c r="BN175" s="69"/>
      <c r="BO175" s="69"/>
      <c r="BP175" s="69"/>
      <c r="BQ175" s="69"/>
      <c r="BR175" s="69"/>
      <c r="BS175" s="69"/>
      <c r="BT175" s="69"/>
      <c r="BU175" s="69"/>
      <c r="BV175" s="69"/>
      <c r="BW175" s="69"/>
      <c r="BX175" s="69"/>
      <c r="BY175" s="69"/>
      <c r="BZ175" s="69"/>
      <c r="CA175" s="69"/>
      <c r="CB175" s="69"/>
      <c r="CC175" s="69"/>
      <c r="CD175" s="69"/>
      <c r="CE175" s="69"/>
      <c r="CF175" s="69"/>
      <c r="CG175" s="69"/>
      <c r="CH175" s="69"/>
      <c r="CI175" s="69"/>
      <c r="CJ175" s="69"/>
      <c r="CK175" s="69"/>
      <c r="CL175" s="69"/>
      <c r="CM175" s="69"/>
      <c r="CN175" s="69"/>
      <c r="CO175" s="69"/>
      <c r="CP175" s="69"/>
      <c r="CQ175" s="69"/>
      <c r="CR175" s="69"/>
      <c r="CS175" s="69"/>
      <c r="CT175" s="69"/>
    </row>
    <row r="176" spans="2:98">
      <c r="B176" s="82"/>
      <c r="C176" s="83"/>
      <c r="D176" s="81"/>
      <c r="E176" s="84"/>
      <c r="F176" s="84"/>
      <c r="G176" s="84"/>
      <c r="H176" s="97"/>
      <c r="I176" s="97"/>
      <c r="J176" s="69"/>
      <c r="K176" s="82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  <c r="BF176" s="69"/>
      <c r="BG176" s="69"/>
      <c r="BH176" s="69"/>
      <c r="BI176" s="69"/>
      <c r="BJ176" s="69"/>
      <c r="BK176" s="69"/>
      <c r="BL176" s="69"/>
      <c r="BM176" s="69"/>
      <c r="BN176" s="69"/>
      <c r="BO176" s="69"/>
      <c r="BP176" s="69"/>
      <c r="BQ176" s="69"/>
      <c r="BR176" s="69"/>
      <c r="BS176" s="69"/>
      <c r="BT176" s="69"/>
      <c r="BU176" s="69"/>
      <c r="BV176" s="69"/>
      <c r="BW176" s="69"/>
      <c r="BX176" s="69"/>
      <c r="BY176" s="69"/>
      <c r="BZ176" s="69"/>
      <c r="CA176" s="69"/>
      <c r="CB176" s="69"/>
      <c r="CC176" s="69"/>
      <c r="CD176" s="69"/>
      <c r="CE176" s="69"/>
      <c r="CF176" s="69"/>
      <c r="CG176" s="69"/>
      <c r="CH176" s="69"/>
      <c r="CI176" s="69"/>
      <c r="CJ176" s="69"/>
      <c r="CK176" s="69"/>
      <c r="CL176" s="69"/>
      <c r="CM176" s="69"/>
      <c r="CN176" s="69"/>
      <c r="CO176" s="69"/>
      <c r="CP176" s="69"/>
      <c r="CQ176" s="69"/>
      <c r="CR176" s="69"/>
      <c r="CS176" s="69"/>
      <c r="CT176" s="69"/>
    </row>
    <row r="177" spans="2:98">
      <c r="B177" s="82"/>
      <c r="C177" s="83"/>
      <c r="D177" s="81"/>
      <c r="E177" s="84"/>
      <c r="F177" s="84"/>
      <c r="G177" s="84"/>
      <c r="H177" s="97"/>
      <c r="I177" s="97"/>
      <c r="J177" s="69"/>
      <c r="K177" s="82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69"/>
      <c r="BE177" s="69"/>
      <c r="BF177" s="69"/>
      <c r="BG177" s="69"/>
      <c r="BH177" s="69"/>
      <c r="BI177" s="69"/>
      <c r="BJ177" s="69"/>
      <c r="BK177" s="69"/>
      <c r="BL177" s="69"/>
      <c r="BM177" s="69"/>
      <c r="BN177" s="69"/>
      <c r="BO177" s="69"/>
      <c r="BP177" s="69"/>
      <c r="BQ177" s="69"/>
      <c r="BR177" s="69"/>
      <c r="BS177" s="69"/>
      <c r="BT177" s="69"/>
      <c r="BU177" s="69"/>
      <c r="BV177" s="69"/>
      <c r="BW177" s="69"/>
      <c r="BX177" s="69"/>
      <c r="BY177" s="69"/>
      <c r="BZ177" s="69"/>
      <c r="CA177" s="69"/>
      <c r="CB177" s="69"/>
      <c r="CC177" s="69"/>
      <c r="CD177" s="69"/>
      <c r="CE177" s="69"/>
      <c r="CF177" s="69"/>
      <c r="CG177" s="69"/>
      <c r="CH177" s="69"/>
      <c r="CI177" s="69"/>
      <c r="CJ177" s="69"/>
      <c r="CK177" s="69"/>
      <c r="CL177" s="69"/>
      <c r="CM177" s="69"/>
      <c r="CN177" s="69"/>
      <c r="CO177" s="69"/>
      <c r="CP177" s="69"/>
      <c r="CQ177" s="69"/>
      <c r="CR177" s="69"/>
      <c r="CS177" s="69"/>
      <c r="CT177" s="69"/>
    </row>
    <row r="178" spans="2:98">
      <c r="B178" s="82"/>
      <c r="C178" s="83"/>
      <c r="D178" s="81"/>
      <c r="E178" s="84"/>
      <c r="F178" s="84"/>
      <c r="G178" s="84"/>
      <c r="H178" s="97"/>
      <c r="I178" s="97"/>
      <c r="J178" s="69"/>
      <c r="K178" s="82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  <c r="BJ178" s="69"/>
      <c r="BK178" s="69"/>
      <c r="BL178" s="69"/>
      <c r="BM178" s="69"/>
      <c r="BN178" s="69"/>
      <c r="BO178" s="69"/>
      <c r="BP178" s="69"/>
      <c r="BQ178" s="69"/>
      <c r="BR178" s="69"/>
      <c r="BS178" s="69"/>
      <c r="BT178" s="69"/>
      <c r="BU178" s="69"/>
      <c r="BV178" s="69"/>
      <c r="BW178" s="69"/>
      <c r="BX178" s="69"/>
      <c r="BY178" s="69"/>
      <c r="BZ178" s="69"/>
      <c r="CA178" s="69"/>
      <c r="CB178" s="69"/>
      <c r="CC178" s="69"/>
      <c r="CD178" s="69"/>
      <c r="CE178" s="69"/>
      <c r="CF178" s="69"/>
      <c r="CG178" s="69"/>
      <c r="CH178" s="69"/>
      <c r="CI178" s="69"/>
      <c r="CJ178" s="69"/>
      <c r="CK178" s="69"/>
      <c r="CL178" s="69"/>
      <c r="CM178" s="69"/>
      <c r="CN178" s="69"/>
      <c r="CO178" s="69"/>
      <c r="CP178" s="69"/>
      <c r="CQ178" s="69"/>
      <c r="CR178" s="69"/>
      <c r="CS178" s="69"/>
      <c r="CT178" s="69"/>
    </row>
    <row r="179" spans="2:98">
      <c r="B179" s="82"/>
      <c r="C179" s="83"/>
      <c r="D179" s="81"/>
      <c r="E179" s="84"/>
      <c r="F179" s="84"/>
      <c r="G179" s="84"/>
      <c r="H179" s="97"/>
      <c r="I179" s="97"/>
      <c r="J179" s="69"/>
      <c r="K179" s="82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  <c r="BF179" s="69"/>
      <c r="BG179" s="69"/>
      <c r="BH179" s="69"/>
      <c r="BI179" s="69"/>
      <c r="BJ179" s="69"/>
      <c r="BK179" s="69"/>
      <c r="BL179" s="69"/>
      <c r="BM179" s="69"/>
      <c r="BN179" s="69"/>
      <c r="BO179" s="69"/>
      <c r="BP179" s="69"/>
      <c r="BQ179" s="69"/>
      <c r="BR179" s="69"/>
      <c r="BS179" s="69"/>
      <c r="BT179" s="69"/>
      <c r="BU179" s="69"/>
      <c r="BV179" s="69"/>
      <c r="BW179" s="69"/>
      <c r="BX179" s="69"/>
      <c r="BY179" s="69"/>
      <c r="BZ179" s="69"/>
      <c r="CA179" s="69"/>
      <c r="CB179" s="69"/>
      <c r="CC179" s="69"/>
      <c r="CD179" s="69"/>
      <c r="CE179" s="69"/>
      <c r="CF179" s="69"/>
      <c r="CG179" s="69"/>
      <c r="CH179" s="69"/>
      <c r="CI179" s="69"/>
      <c r="CJ179" s="69"/>
      <c r="CK179" s="69"/>
      <c r="CL179" s="69"/>
      <c r="CM179" s="69"/>
      <c r="CN179" s="69"/>
      <c r="CO179" s="69"/>
      <c r="CP179" s="69"/>
      <c r="CQ179" s="69"/>
      <c r="CR179" s="69"/>
      <c r="CS179" s="69"/>
      <c r="CT179" s="69"/>
    </row>
    <row r="180" spans="2:98">
      <c r="B180" s="82"/>
      <c r="C180" s="83"/>
      <c r="D180" s="81"/>
      <c r="E180" s="84"/>
      <c r="F180" s="84"/>
      <c r="G180" s="84"/>
      <c r="H180" s="97"/>
      <c r="I180" s="97"/>
      <c r="J180" s="69"/>
      <c r="K180" s="82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  <c r="BD180" s="69"/>
      <c r="BE180" s="69"/>
      <c r="BF180" s="69"/>
      <c r="BG180" s="69"/>
      <c r="BH180" s="69"/>
      <c r="BI180" s="69"/>
      <c r="BJ180" s="69"/>
      <c r="BK180" s="69"/>
      <c r="BL180" s="69"/>
      <c r="BM180" s="69"/>
      <c r="BN180" s="69"/>
      <c r="BO180" s="69"/>
      <c r="BP180" s="69"/>
      <c r="BQ180" s="69"/>
      <c r="BR180" s="69"/>
      <c r="BS180" s="69"/>
      <c r="BT180" s="69"/>
      <c r="BU180" s="69"/>
      <c r="BV180" s="69"/>
      <c r="BW180" s="69"/>
      <c r="BX180" s="69"/>
      <c r="BY180" s="69"/>
      <c r="BZ180" s="69"/>
      <c r="CA180" s="69"/>
      <c r="CB180" s="69"/>
      <c r="CC180" s="69"/>
      <c r="CD180" s="69"/>
      <c r="CE180" s="69"/>
      <c r="CF180" s="69"/>
      <c r="CG180" s="69"/>
      <c r="CH180" s="69"/>
      <c r="CI180" s="69"/>
      <c r="CJ180" s="69"/>
      <c r="CK180" s="69"/>
      <c r="CL180" s="69"/>
      <c r="CM180" s="69"/>
      <c r="CN180" s="69"/>
      <c r="CO180" s="69"/>
      <c r="CP180" s="69"/>
      <c r="CQ180" s="69"/>
      <c r="CR180" s="69"/>
      <c r="CS180" s="69"/>
      <c r="CT180" s="69"/>
    </row>
    <row r="181" ht="10.9" customHeight="1" spans="2:98">
      <c r="B181" s="82"/>
      <c r="C181" s="83"/>
      <c r="D181" s="81"/>
      <c r="E181" s="84"/>
      <c r="F181" s="84"/>
      <c r="G181" s="84"/>
      <c r="H181" s="97"/>
      <c r="I181" s="97"/>
      <c r="J181" s="69"/>
      <c r="K181" s="82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69"/>
      <c r="BB181" s="69"/>
      <c r="BC181" s="69"/>
      <c r="BD181" s="69"/>
      <c r="BE181" s="69"/>
      <c r="BF181" s="69"/>
      <c r="BG181" s="69"/>
      <c r="BH181" s="69"/>
      <c r="BI181" s="69"/>
      <c r="BJ181" s="69"/>
      <c r="BK181" s="69"/>
      <c r="BL181" s="69"/>
      <c r="BM181" s="69"/>
      <c r="BN181" s="69"/>
      <c r="BO181" s="69"/>
      <c r="BP181" s="69"/>
      <c r="BQ181" s="69"/>
      <c r="BR181" s="69"/>
      <c r="BS181" s="69"/>
      <c r="BT181" s="69"/>
      <c r="BU181" s="69"/>
      <c r="BV181" s="69"/>
      <c r="BW181" s="69"/>
      <c r="BX181" s="69"/>
      <c r="BY181" s="69"/>
      <c r="BZ181" s="69"/>
      <c r="CA181" s="69"/>
      <c r="CB181" s="69"/>
      <c r="CC181" s="69"/>
      <c r="CD181" s="69"/>
      <c r="CE181" s="69"/>
      <c r="CF181" s="69"/>
      <c r="CG181" s="69"/>
      <c r="CH181" s="69"/>
      <c r="CI181" s="69"/>
      <c r="CJ181" s="69"/>
      <c r="CK181" s="69"/>
      <c r="CL181" s="69"/>
      <c r="CM181" s="69"/>
      <c r="CN181" s="69"/>
      <c r="CO181" s="69"/>
      <c r="CP181" s="69"/>
      <c r="CQ181" s="69"/>
      <c r="CR181" s="69"/>
      <c r="CS181" s="69"/>
      <c r="CT181" s="69"/>
    </row>
    <row r="182" ht="10.9" customHeight="1" spans="2:98">
      <c r="B182" s="82"/>
      <c r="C182" s="83"/>
      <c r="D182" s="81"/>
      <c r="E182" s="84"/>
      <c r="F182" s="84"/>
      <c r="G182" s="84"/>
      <c r="H182" s="97"/>
      <c r="I182" s="97"/>
      <c r="J182" s="69"/>
      <c r="K182" s="82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  <c r="BH182" s="69"/>
      <c r="BI182" s="69"/>
      <c r="BJ182" s="69"/>
      <c r="BK182" s="69"/>
      <c r="BL182" s="69"/>
      <c r="BM182" s="69"/>
      <c r="BN182" s="69"/>
      <c r="BO182" s="69"/>
      <c r="BP182" s="69"/>
      <c r="BQ182" s="69"/>
      <c r="BR182" s="69"/>
      <c r="BS182" s="69"/>
      <c r="BT182" s="69"/>
      <c r="BU182" s="69"/>
      <c r="BV182" s="69"/>
      <c r="BW182" s="69"/>
      <c r="BX182" s="69"/>
      <c r="BY182" s="69"/>
      <c r="BZ182" s="69"/>
      <c r="CA182" s="69"/>
      <c r="CB182" s="69"/>
      <c r="CC182" s="69"/>
      <c r="CD182" s="69"/>
      <c r="CE182" s="69"/>
      <c r="CF182" s="69"/>
      <c r="CG182" s="69"/>
      <c r="CH182" s="69"/>
      <c r="CI182" s="69"/>
      <c r="CJ182" s="69"/>
      <c r="CK182" s="69"/>
      <c r="CL182" s="69"/>
      <c r="CM182" s="69"/>
      <c r="CN182" s="69"/>
      <c r="CO182" s="69"/>
      <c r="CP182" s="69"/>
      <c r="CQ182" s="69"/>
      <c r="CR182" s="69"/>
      <c r="CS182" s="69"/>
      <c r="CT182" s="69"/>
    </row>
    <row r="183" spans="2:98">
      <c r="B183" s="82"/>
      <c r="C183" s="83"/>
      <c r="D183" s="81"/>
      <c r="E183" s="84"/>
      <c r="F183" s="84"/>
      <c r="G183" s="84"/>
      <c r="H183" s="97"/>
      <c r="I183" s="97"/>
      <c r="J183" s="69"/>
      <c r="K183" s="82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9"/>
      <c r="BS183" s="69"/>
      <c r="BT183" s="69"/>
      <c r="BU183" s="69"/>
      <c r="BV183" s="69"/>
      <c r="BW183" s="69"/>
      <c r="BX183" s="69"/>
      <c r="BY183" s="69"/>
      <c r="BZ183" s="69"/>
      <c r="CA183" s="69"/>
      <c r="CB183" s="69"/>
      <c r="CC183" s="69"/>
      <c r="CD183" s="69"/>
      <c r="CE183" s="69"/>
      <c r="CF183" s="69"/>
      <c r="CG183" s="69"/>
      <c r="CH183" s="69"/>
      <c r="CI183" s="69"/>
      <c r="CJ183" s="69"/>
      <c r="CK183" s="69"/>
      <c r="CL183" s="69"/>
      <c r="CM183" s="69"/>
      <c r="CN183" s="69"/>
      <c r="CO183" s="69"/>
      <c r="CP183" s="69"/>
      <c r="CQ183" s="69"/>
      <c r="CR183" s="69"/>
      <c r="CS183" s="69"/>
      <c r="CT183" s="69"/>
    </row>
    <row r="184" spans="2:10">
      <c r="B184" s="82"/>
      <c r="C184" s="83"/>
      <c r="D184" s="81"/>
      <c r="E184" s="84"/>
      <c r="F184" s="84"/>
      <c r="G184" s="84"/>
      <c r="H184" s="97"/>
      <c r="I184" s="97"/>
      <c r="J184" s="69"/>
    </row>
    <row r="185" spans="2:10">
      <c r="B185" s="82"/>
      <c r="C185" s="83"/>
      <c r="D185" s="81"/>
      <c r="E185" s="84"/>
      <c r="F185" s="84"/>
      <c r="G185" s="84"/>
      <c r="H185" s="97"/>
      <c r="I185" s="97"/>
      <c r="J185" s="69"/>
    </row>
    <row r="186" spans="2:9">
      <c r="B186" s="82"/>
      <c r="C186" s="83"/>
      <c r="D186" s="81"/>
      <c r="E186" s="84"/>
      <c r="F186" s="84"/>
      <c r="G186" s="84"/>
      <c r="H186" s="97"/>
      <c r="I186" s="97"/>
    </row>
  </sheetData>
  <autoFilter ref="A4:CT7">
    <sortState ref="A4:CT7">
      <sortCondition ref="A4"/>
    </sortState>
    <extLst/>
  </autoFilter>
  <mergeCells count="11">
    <mergeCell ref="A1:J1"/>
    <mergeCell ref="A2:J2"/>
    <mergeCell ref="H3:I3"/>
    <mergeCell ref="A3:A4"/>
    <mergeCell ref="B3:B4"/>
    <mergeCell ref="C3:C4"/>
    <mergeCell ref="D3:D4"/>
    <mergeCell ref="E3:E4"/>
    <mergeCell ref="F3:F4"/>
    <mergeCell ref="G3:G4"/>
    <mergeCell ref="J3:J4"/>
  </mergeCells>
  <pageMargins left="0.275" right="0.196527777777778" top="0.275" bottom="0.275" header="0.235416666666667" footer="0.1562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4"/>
  <sheetViews>
    <sheetView showGridLines="0" tabSelected="1" workbookViewId="0">
      <pane ySplit="4" topLeftCell="A5" activePane="bottomLeft" state="frozen"/>
      <selection/>
      <selection pane="bottomLeft" activeCell="S21" sqref="S21"/>
    </sheetView>
  </sheetViews>
  <sheetFormatPr defaultColWidth="8.75" defaultRowHeight="15.75"/>
  <cols>
    <col min="1" max="1" width="7.75" style="2" customWidth="1"/>
    <col min="2" max="2" width="4.625" style="3" customWidth="1"/>
    <col min="3" max="3" width="7.25" style="4" customWidth="1"/>
    <col min="4" max="4" width="4.625" style="3" customWidth="1"/>
    <col min="5" max="5" width="3.875" style="5" customWidth="1"/>
    <col min="6" max="6" width="9" style="3" customWidth="1"/>
    <col min="7" max="7" width="10.375" style="1" customWidth="1"/>
    <col min="8" max="8" width="5.75" style="3" customWidth="1"/>
    <col min="9" max="9" width="14.375" style="3" customWidth="1"/>
    <col min="10" max="10" width="9.75" style="5" customWidth="1"/>
    <col min="11" max="11" width="7.5" style="3" customWidth="1"/>
    <col min="12" max="12" width="5.125" style="3" customWidth="1"/>
    <col min="13" max="13" width="9.375" style="3" customWidth="1"/>
    <col min="14" max="14" width="8.875" style="3" customWidth="1"/>
    <col min="15" max="15" width="6.5" style="1" customWidth="1"/>
    <col min="16" max="18" width="9" style="6"/>
    <col min="19" max="16379" width="8.75" style="6"/>
  </cols>
  <sheetData>
    <row r="1" ht="21.75" customHeight="1" spans="1:15">
      <c r="A1" s="7" t="s">
        <v>20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>
      <c r="A2" s="8"/>
      <c r="B2" s="9">
        <v>45575</v>
      </c>
      <c r="C2" s="9"/>
      <c r="D2" s="10"/>
      <c r="E2" s="23"/>
      <c r="F2" s="10"/>
      <c r="G2" s="10"/>
      <c r="H2" s="10"/>
      <c r="I2" s="10"/>
      <c r="J2" s="26" t="s">
        <v>21</v>
      </c>
      <c r="K2" s="27"/>
      <c r="L2" s="8"/>
      <c r="M2" s="10"/>
      <c r="N2" s="10"/>
      <c r="O2" s="30"/>
    </row>
    <row r="3" ht="24.95" customHeight="1" spans="1:16">
      <c r="A3" s="11" t="s">
        <v>22</v>
      </c>
      <c r="B3" s="11" t="s">
        <v>2</v>
      </c>
      <c r="C3" s="12" t="s">
        <v>23</v>
      </c>
      <c r="D3" s="11" t="s">
        <v>24</v>
      </c>
      <c r="E3" s="11" t="s">
        <v>25</v>
      </c>
      <c r="F3" s="11" t="s">
        <v>26</v>
      </c>
      <c r="G3" s="24" t="s">
        <v>27</v>
      </c>
      <c r="H3" s="11" t="s">
        <v>28</v>
      </c>
      <c r="I3" s="11" t="s">
        <v>29</v>
      </c>
      <c r="J3" s="11" t="s">
        <v>30</v>
      </c>
      <c r="K3" s="11" t="s">
        <v>31</v>
      </c>
      <c r="L3" s="12" t="s">
        <v>32</v>
      </c>
      <c r="M3" s="11" t="s">
        <v>33</v>
      </c>
      <c r="N3" s="24" t="s">
        <v>12</v>
      </c>
      <c r="O3" s="31" t="s">
        <v>10</v>
      </c>
      <c r="P3" s="32" t="s">
        <v>34</v>
      </c>
    </row>
    <row r="4" ht="18.75" customHeight="1" spans="1:27">
      <c r="A4" s="11"/>
      <c r="B4" s="11"/>
      <c r="C4" s="13"/>
      <c r="D4" s="11"/>
      <c r="E4" s="11"/>
      <c r="F4" s="11"/>
      <c r="G4" s="24"/>
      <c r="H4" s="11"/>
      <c r="I4" s="11"/>
      <c r="J4" s="11"/>
      <c r="K4" s="11"/>
      <c r="L4" s="13"/>
      <c r="M4" s="11"/>
      <c r="N4" s="24"/>
      <c r="O4" s="31"/>
      <c r="P4" s="32"/>
      <c r="Q4" s="46"/>
      <c r="R4" s="46"/>
      <c r="S4" s="46"/>
      <c r="T4" s="46"/>
      <c r="U4" s="46"/>
      <c r="V4" s="46"/>
      <c r="W4" s="46"/>
      <c r="X4" s="46"/>
      <c r="Y4" s="46"/>
      <c r="Z4" s="46"/>
      <c r="AA4" s="47"/>
    </row>
    <row r="5" customFormat="1" ht="18.75" customHeight="1" spans="1:27">
      <c r="A5" s="14" t="s">
        <v>35</v>
      </c>
      <c r="B5" s="14">
        <v>1</v>
      </c>
      <c r="C5" s="15" t="s">
        <v>36</v>
      </c>
      <c r="D5" s="16" t="s">
        <v>37</v>
      </c>
      <c r="E5" s="16">
        <v>59</v>
      </c>
      <c r="F5" s="14" t="s">
        <v>38</v>
      </c>
      <c r="G5" s="18" t="s">
        <v>39</v>
      </c>
      <c r="H5" s="14">
        <v>800</v>
      </c>
      <c r="I5" s="14" t="s">
        <v>40</v>
      </c>
      <c r="J5" s="28" t="s">
        <v>15</v>
      </c>
      <c r="K5" s="11">
        <v>26</v>
      </c>
      <c r="L5" s="17">
        <v>2</v>
      </c>
      <c r="M5" s="17">
        <v>1600</v>
      </c>
      <c r="N5" s="17">
        <v>1600</v>
      </c>
      <c r="O5" s="31"/>
      <c r="P5" s="33" t="s">
        <v>41</v>
      </c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 customFormat="1" ht="18.75" customHeight="1" spans="1:27">
      <c r="A6" s="14" t="s">
        <v>35</v>
      </c>
      <c r="B6" s="14">
        <v>2</v>
      </c>
      <c r="C6" s="17" t="s">
        <v>42</v>
      </c>
      <c r="D6" s="16" t="s">
        <v>43</v>
      </c>
      <c r="E6" s="16">
        <v>57</v>
      </c>
      <c r="F6" s="14" t="s">
        <v>38</v>
      </c>
      <c r="G6" s="18" t="s">
        <v>39</v>
      </c>
      <c r="H6" s="14">
        <v>800</v>
      </c>
      <c r="I6" s="14" t="s">
        <v>40</v>
      </c>
      <c r="J6" s="28" t="s">
        <v>15</v>
      </c>
      <c r="K6" s="11">
        <v>26</v>
      </c>
      <c r="L6" s="17">
        <v>2</v>
      </c>
      <c r="M6" s="17">
        <v>1600</v>
      </c>
      <c r="N6" s="17">
        <v>1600</v>
      </c>
      <c r="O6" s="31"/>
      <c r="P6" s="34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 customFormat="1" ht="18.75" customHeight="1" spans="1:27">
      <c r="A7" s="14" t="s">
        <v>35</v>
      </c>
      <c r="B7" s="14">
        <v>3</v>
      </c>
      <c r="C7" s="17" t="s">
        <v>44</v>
      </c>
      <c r="D7" s="16" t="s">
        <v>43</v>
      </c>
      <c r="E7" s="16">
        <v>53</v>
      </c>
      <c r="F7" s="14" t="s">
        <v>38</v>
      </c>
      <c r="G7" s="18" t="s">
        <v>39</v>
      </c>
      <c r="H7" s="14">
        <v>800</v>
      </c>
      <c r="I7" s="14" t="s">
        <v>40</v>
      </c>
      <c r="J7" s="28" t="s">
        <v>15</v>
      </c>
      <c r="K7" s="11">
        <v>26</v>
      </c>
      <c r="L7" s="17">
        <v>2</v>
      </c>
      <c r="M7" s="17">
        <v>1600</v>
      </c>
      <c r="N7" s="17">
        <v>1600</v>
      </c>
      <c r="O7" s="31"/>
      <c r="P7" s="34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</row>
    <row r="8" customFormat="1" ht="18.75" customHeight="1" spans="1:27">
      <c r="A8" s="14" t="s">
        <v>35</v>
      </c>
      <c r="B8" s="14">
        <v>4</v>
      </c>
      <c r="C8" s="17" t="s">
        <v>45</v>
      </c>
      <c r="D8" s="16" t="s">
        <v>43</v>
      </c>
      <c r="E8" s="16">
        <v>49</v>
      </c>
      <c r="F8" s="14" t="s">
        <v>38</v>
      </c>
      <c r="G8" s="18" t="s">
        <v>39</v>
      </c>
      <c r="H8" s="14">
        <v>800</v>
      </c>
      <c r="I8" s="14" t="s">
        <v>40</v>
      </c>
      <c r="J8" s="28" t="s">
        <v>15</v>
      </c>
      <c r="K8" s="11">
        <v>26</v>
      </c>
      <c r="L8" s="17">
        <v>2</v>
      </c>
      <c r="M8" s="17">
        <v>1600</v>
      </c>
      <c r="N8" s="17">
        <v>1600</v>
      </c>
      <c r="O8" s="31"/>
      <c r="P8" s="34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</row>
    <row r="9" customFormat="1" ht="18.75" customHeight="1" spans="1:27">
      <c r="A9" s="14" t="s">
        <v>35</v>
      </c>
      <c r="B9" s="14">
        <v>5</v>
      </c>
      <c r="C9" s="17" t="s">
        <v>46</v>
      </c>
      <c r="D9" s="16" t="s">
        <v>37</v>
      </c>
      <c r="E9" s="16">
        <v>51</v>
      </c>
      <c r="F9" s="14" t="s">
        <v>38</v>
      </c>
      <c r="G9" s="18" t="s">
        <v>39</v>
      </c>
      <c r="H9" s="14">
        <v>800</v>
      </c>
      <c r="I9" s="14" t="s">
        <v>40</v>
      </c>
      <c r="J9" s="28" t="s">
        <v>15</v>
      </c>
      <c r="K9" s="11">
        <v>26</v>
      </c>
      <c r="L9" s="17">
        <v>2</v>
      </c>
      <c r="M9" s="17">
        <v>1600</v>
      </c>
      <c r="N9" s="17">
        <v>1600</v>
      </c>
      <c r="O9" s="31"/>
      <c r="P9" s="34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</row>
    <row r="10" customFormat="1" ht="18.75" customHeight="1" spans="1:27">
      <c r="A10" s="14" t="s">
        <v>35</v>
      </c>
      <c r="B10" s="14">
        <v>6</v>
      </c>
      <c r="C10" s="18" t="s">
        <v>47</v>
      </c>
      <c r="D10" s="16" t="s">
        <v>37</v>
      </c>
      <c r="E10" s="16" t="s">
        <v>48</v>
      </c>
      <c r="F10" s="14" t="s">
        <v>38</v>
      </c>
      <c r="G10" s="18" t="s">
        <v>39</v>
      </c>
      <c r="H10" s="14">
        <v>800</v>
      </c>
      <c r="I10" s="14" t="s">
        <v>40</v>
      </c>
      <c r="J10" s="28" t="s">
        <v>15</v>
      </c>
      <c r="K10" s="11">
        <v>26</v>
      </c>
      <c r="L10" s="17">
        <v>2</v>
      </c>
      <c r="M10" s="17">
        <v>1600</v>
      </c>
      <c r="N10" s="17">
        <v>1600</v>
      </c>
      <c r="O10" s="31"/>
      <c r="P10" s="34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</row>
    <row r="11" customFormat="1" ht="18.75" customHeight="1" spans="1:27">
      <c r="A11" s="14" t="s">
        <v>35</v>
      </c>
      <c r="B11" s="14">
        <v>7</v>
      </c>
      <c r="C11" s="17" t="s">
        <v>49</v>
      </c>
      <c r="D11" s="16" t="s">
        <v>37</v>
      </c>
      <c r="E11" s="16" t="s">
        <v>50</v>
      </c>
      <c r="F11" s="14" t="s">
        <v>38</v>
      </c>
      <c r="G11" s="18" t="s">
        <v>39</v>
      </c>
      <c r="H11" s="14">
        <v>800</v>
      </c>
      <c r="I11" s="14" t="s">
        <v>40</v>
      </c>
      <c r="J11" s="28" t="s">
        <v>15</v>
      </c>
      <c r="K11" s="11">
        <v>26</v>
      </c>
      <c r="L11" s="17">
        <v>2</v>
      </c>
      <c r="M11" s="17">
        <v>1600</v>
      </c>
      <c r="N11" s="17">
        <v>1600</v>
      </c>
      <c r="O11" s="31"/>
      <c r="P11" s="34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</row>
    <row r="12" s="1" customFormat="1" ht="15" customHeight="1" spans="1:17">
      <c r="A12" s="14" t="s">
        <v>35</v>
      </c>
      <c r="B12" s="14">
        <v>8</v>
      </c>
      <c r="C12" s="19" t="s">
        <v>51</v>
      </c>
      <c r="D12" s="16" t="s">
        <v>37</v>
      </c>
      <c r="E12" s="16" t="s">
        <v>48</v>
      </c>
      <c r="F12" s="14" t="s">
        <v>38</v>
      </c>
      <c r="G12" s="16" t="s">
        <v>39</v>
      </c>
      <c r="H12" s="14">
        <v>800</v>
      </c>
      <c r="I12" s="14" t="s">
        <v>40</v>
      </c>
      <c r="J12" s="28">
        <v>2024.02</v>
      </c>
      <c r="K12" s="14">
        <v>11</v>
      </c>
      <c r="L12" s="29">
        <v>1</v>
      </c>
      <c r="M12" s="22">
        <f t="shared" ref="M12:M21" si="0">L12*800</f>
        <v>800</v>
      </c>
      <c r="N12" s="22">
        <f t="shared" ref="N12:N21" si="1">M12</f>
        <v>800</v>
      </c>
      <c r="O12" s="35"/>
      <c r="P12" s="34"/>
      <c r="Q12" s="47"/>
    </row>
    <row r="13" s="1" customFormat="1" ht="15" customHeight="1" spans="1:17">
      <c r="A13" s="14" t="s">
        <v>35</v>
      </c>
      <c r="B13" s="14">
        <v>9</v>
      </c>
      <c r="C13" s="19" t="s">
        <v>52</v>
      </c>
      <c r="D13" s="16" t="s">
        <v>37</v>
      </c>
      <c r="E13" s="16" t="s">
        <v>53</v>
      </c>
      <c r="F13" s="14" t="s">
        <v>38</v>
      </c>
      <c r="G13" s="16" t="s">
        <v>39</v>
      </c>
      <c r="H13" s="14">
        <v>800</v>
      </c>
      <c r="I13" s="14" t="s">
        <v>40</v>
      </c>
      <c r="J13" s="28">
        <v>2024.02</v>
      </c>
      <c r="K13" s="14">
        <v>26</v>
      </c>
      <c r="L13" s="29">
        <v>1</v>
      </c>
      <c r="M13" s="22">
        <f t="shared" si="0"/>
        <v>800</v>
      </c>
      <c r="N13" s="22">
        <f t="shared" si="1"/>
        <v>800</v>
      </c>
      <c r="O13" s="36"/>
      <c r="P13" s="34"/>
      <c r="Q13" s="47"/>
    </row>
    <row r="14" s="1" customFormat="1" ht="15" customHeight="1" spans="1:17">
      <c r="A14" s="14" t="s">
        <v>35</v>
      </c>
      <c r="B14" s="14">
        <v>10</v>
      </c>
      <c r="C14" s="19" t="s">
        <v>54</v>
      </c>
      <c r="D14" s="16" t="s">
        <v>43</v>
      </c>
      <c r="E14" s="16" t="s">
        <v>55</v>
      </c>
      <c r="F14" s="14" t="s">
        <v>38</v>
      </c>
      <c r="G14" s="16" t="s">
        <v>39</v>
      </c>
      <c r="H14" s="14">
        <v>800</v>
      </c>
      <c r="I14" s="14" t="s">
        <v>40</v>
      </c>
      <c r="J14" s="28">
        <v>2024.02</v>
      </c>
      <c r="K14" s="14">
        <v>26</v>
      </c>
      <c r="L14" s="29">
        <v>1</v>
      </c>
      <c r="M14" s="22">
        <f t="shared" si="0"/>
        <v>800</v>
      </c>
      <c r="N14" s="22">
        <f t="shared" si="1"/>
        <v>800</v>
      </c>
      <c r="O14" s="36"/>
      <c r="P14" s="34"/>
      <c r="Q14" s="47"/>
    </row>
    <row r="15" s="1" customFormat="1" ht="15" customHeight="1" spans="1:17">
      <c r="A15" s="14" t="s">
        <v>35</v>
      </c>
      <c r="B15" s="14">
        <v>11</v>
      </c>
      <c r="C15" s="19" t="s">
        <v>56</v>
      </c>
      <c r="D15" s="16" t="s">
        <v>37</v>
      </c>
      <c r="E15" s="16" t="s">
        <v>53</v>
      </c>
      <c r="F15" s="14" t="s">
        <v>38</v>
      </c>
      <c r="G15" s="16" t="s">
        <v>39</v>
      </c>
      <c r="H15" s="14">
        <v>800</v>
      </c>
      <c r="I15" s="14" t="s">
        <v>40</v>
      </c>
      <c r="J15" s="28">
        <v>2024.02</v>
      </c>
      <c r="K15" s="14">
        <v>26</v>
      </c>
      <c r="L15" s="29">
        <v>1</v>
      </c>
      <c r="M15" s="22">
        <f t="shared" si="0"/>
        <v>800</v>
      </c>
      <c r="N15" s="22">
        <f t="shared" si="1"/>
        <v>800</v>
      </c>
      <c r="O15" s="36"/>
      <c r="P15" s="34"/>
      <c r="Q15" s="47"/>
    </row>
    <row r="16" s="1" customFormat="1" ht="15" customHeight="1" spans="1:17">
      <c r="A16" s="14" t="s">
        <v>35</v>
      </c>
      <c r="B16" s="14">
        <v>12</v>
      </c>
      <c r="C16" s="19" t="s">
        <v>57</v>
      </c>
      <c r="D16" s="16" t="s">
        <v>37</v>
      </c>
      <c r="E16" s="16" t="s">
        <v>58</v>
      </c>
      <c r="F16" s="14" t="s">
        <v>38</v>
      </c>
      <c r="G16" s="16" t="s">
        <v>39</v>
      </c>
      <c r="H16" s="14">
        <v>800</v>
      </c>
      <c r="I16" s="14" t="s">
        <v>40</v>
      </c>
      <c r="J16" s="28">
        <v>2024.02</v>
      </c>
      <c r="K16" s="14">
        <v>26</v>
      </c>
      <c r="L16" s="29">
        <v>1</v>
      </c>
      <c r="M16" s="22">
        <f t="shared" si="0"/>
        <v>800</v>
      </c>
      <c r="N16" s="22">
        <f t="shared" si="1"/>
        <v>800</v>
      </c>
      <c r="O16" s="36"/>
      <c r="P16" s="34"/>
      <c r="Q16" s="47"/>
    </row>
    <row r="17" s="1" customFormat="1" ht="15" customHeight="1" spans="1:17">
      <c r="A17" s="14" t="s">
        <v>35</v>
      </c>
      <c r="B17" s="14">
        <v>13</v>
      </c>
      <c r="C17" s="16" t="s">
        <v>59</v>
      </c>
      <c r="D17" s="16" t="s">
        <v>37</v>
      </c>
      <c r="E17" s="16" t="s">
        <v>60</v>
      </c>
      <c r="F17" s="14" t="s">
        <v>38</v>
      </c>
      <c r="G17" s="16" t="s">
        <v>39</v>
      </c>
      <c r="H17" s="14">
        <v>800</v>
      </c>
      <c r="I17" s="14" t="s">
        <v>40</v>
      </c>
      <c r="J17" s="28">
        <v>2024.02</v>
      </c>
      <c r="K17" s="14">
        <v>26</v>
      </c>
      <c r="L17" s="29">
        <v>1</v>
      </c>
      <c r="M17" s="22">
        <f t="shared" si="0"/>
        <v>800</v>
      </c>
      <c r="N17" s="22">
        <f t="shared" si="1"/>
        <v>800</v>
      </c>
      <c r="O17" s="36"/>
      <c r="P17" s="37"/>
      <c r="Q17" s="47"/>
    </row>
    <row r="18" s="1" customFormat="1" ht="15" customHeight="1" spans="1:17">
      <c r="A18" s="14" t="s">
        <v>35</v>
      </c>
      <c r="B18" s="14">
        <v>14</v>
      </c>
      <c r="C18" s="20" t="s">
        <v>61</v>
      </c>
      <c r="D18" s="20" t="s">
        <v>37</v>
      </c>
      <c r="E18" s="20">
        <v>39</v>
      </c>
      <c r="F18" s="14" t="s">
        <v>38</v>
      </c>
      <c r="G18" s="16" t="s">
        <v>39</v>
      </c>
      <c r="H18" s="14">
        <v>800</v>
      </c>
      <c r="I18" s="14" t="s">
        <v>40</v>
      </c>
      <c r="J18" s="28">
        <v>2024.02</v>
      </c>
      <c r="K18" s="14">
        <v>26</v>
      </c>
      <c r="L18" s="29">
        <v>1</v>
      </c>
      <c r="M18" s="22">
        <f t="shared" si="0"/>
        <v>800</v>
      </c>
      <c r="N18" s="22">
        <f t="shared" si="1"/>
        <v>800</v>
      </c>
      <c r="O18" s="36"/>
      <c r="P18" s="33" t="s">
        <v>62</v>
      </c>
      <c r="Q18" s="47"/>
    </row>
    <row r="19" s="1" customFormat="1" ht="15" customHeight="1" spans="1:17">
      <c r="A19" s="14" t="s">
        <v>35</v>
      </c>
      <c r="B19" s="14">
        <v>15</v>
      </c>
      <c r="C19" s="20" t="s">
        <v>63</v>
      </c>
      <c r="D19" s="20" t="s">
        <v>37</v>
      </c>
      <c r="E19" s="20">
        <v>52</v>
      </c>
      <c r="F19" s="14" t="s">
        <v>38</v>
      </c>
      <c r="G19" s="16" t="s">
        <v>39</v>
      </c>
      <c r="H19" s="14">
        <v>800</v>
      </c>
      <c r="I19" s="14" t="s">
        <v>40</v>
      </c>
      <c r="J19" s="28">
        <v>2024.02</v>
      </c>
      <c r="K19" s="14">
        <v>26</v>
      </c>
      <c r="L19" s="29">
        <v>1</v>
      </c>
      <c r="M19" s="22">
        <f t="shared" si="0"/>
        <v>800</v>
      </c>
      <c r="N19" s="22">
        <f t="shared" si="1"/>
        <v>800</v>
      </c>
      <c r="O19" s="36"/>
      <c r="P19" s="34"/>
      <c r="Q19" s="47"/>
    </row>
    <row r="20" s="1" customFormat="1" ht="15" customHeight="1" spans="1:17">
      <c r="A20" s="14" t="s">
        <v>35</v>
      </c>
      <c r="B20" s="14">
        <v>16</v>
      </c>
      <c r="C20" s="20" t="s">
        <v>64</v>
      </c>
      <c r="D20" s="20" t="s">
        <v>43</v>
      </c>
      <c r="E20" s="20">
        <v>54</v>
      </c>
      <c r="F20" s="14" t="s">
        <v>38</v>
      </c>
      <c r="G20" s="16" t="s">
        <v>39</v>
      </c>
      <c r="H20" s="14">
        <v>800</v>
      </c>
      <c r="I20" s="14" t="s">
        <v>40</v>
      </c>
      <c r="J20" s="28">
        <v>2024.02</v>
      </c>
      <c r="K20" s="14">
        <v>26</v>
      </c>
      <c r="L20" s="29">
        <v>1</v>
      </c>
      <c r="M20" s="22">
        <f t="shared" si="0"/>
        <v>800</v>
      </c>
      <c r="N20" s="22">
        <f t="shared" si="1"/>
        <v>800</v>
      </c>
      <c r="O20" s="36"/>
      <c r="P20" s="34"/>
      <c r="Q20" s="47"/>
    </row>
    <row r="21" s="1" customFormat="1" ht="15" customHeight="1" spans="1:17">
      <c r="A21" s="14" t="s">
        <v>35</v>
      </c>
      <c r="B21" s="14">
        <v>17</v>
      </c>
      <c r="C21" s="20" t="s">
        <v>65</v>
      </c>
      <c r="D21" s="20" t="s">
        <v>43</v>
      </c>
      <c r="E21" s="20">
        <v>41</v>
      </c>
      <c r="F21" s="14" t="s">
        <v>38</v>
      </c>
      <c r="G21" s="16" t="s">
        <v>39</v>
      </c>
      <c r="H21" s="14">
        <v>800</v>
      </c>
      <c r="I21" s="14" t="s">
        <v>40</v>
      </c>
      <c r="J21" s="28">
        <v>2024.02</v>
      </c>
      <c r="K21" s="14">
        <v>26</v>
      </c>
      <c r="L21" s="29">
        <v>1</v>
      </c>
      <c r="M21" s="22">
        <f t="shared" si="0"/>
        <v>800</v>
      </c>
      <c r="N21" s="22">
        <f t="shared" si="1"/>
        <v>800</v>
      </c>
      <c r="O21" s="36"/>
      <c r="P21" s="34"/>
      <c r="Q21" s="47"/>
    </row>
    <row r="22" s="1" customFormat="1" ht="15" customHeight="1" spans="1:17">
      <c r="A22" s="14" t="s">
        <v>35</v>
      </c>
      <c r="B22" s="14">
        <v>18</v>
      </c>
      <c r="C22" s="17" t="s">
        <v>66</v>
      </c>
      <c r="E22" s="20">
        <v>56</v>
      </c>
      <c r="F22" s="14" t="s">
        <v>38</v>
      </c>
      <c r="G22" s="18" t="s">
        <v>39</v>
      </c>
      <c r="H22" s="14">
        <v>800</v>
      </c>
      <c r="I22" s="14" t="s">
        <v>40</v>
      </c>
      <c r="J22" s="28" t="s">
        <v>15</v>
      </c>
      <c r="K22" s="11">
        <v>26</v>
      </c>
      <c r="L22" s="17">
        <v>2</v>
      </c>
      <c r="M22" s="17">
        <v>1600</v>
      </c>
      <c r="N22" s="17">
        <v>1600</v>
      </c>
      <c r="O22" s="36"/>
      <c r="P22" s="34"/>
      <c r="Q22" s="47"/>
    </row>
    <row r="23" s="1" customFormat="1" ht="15" customHeight="1" spans="1:17">
      <c r="A23" s="14" t="s">
        <v>35</v>
      </c>
      <c r="B23" s="14">
        <v>19</v>
      </c>
      <c r="C23" s="16" t="s">
        <v>67</v>
      </c>
      <c r="D23" s="16" t="s">
        <v>43</v>
      </c>
      <c r="E23" s="16" t="s">
        <v>68</v>
      </c>
      <c r="F23" s="14" t="s">
        <v>38</v>
      </c>
      <c r="G23" s="16" t="s">
        <v>39</v>
      </c>
      <c r="H23" s="14">
        <v>800</v>
      </c>
      <c r="I23" s="14" t="s">
        <v>40</v>
      </c>
      <c r="J23" s="28">
        <v>2024.02</v>
      </c>
      <c r="K23" s="14">
        <v>26</v>
      </c>
      <c r="L23" s="29">
        <v>1</v>
      </c>
      <c r="M23" s="22">
        <f t="shared" ref="M23:M76" si="2">L23*800</f>
        <v>800</v>
      </c>
      <c r="N23" s="22">
        <f t="shared" ref="N23:N76" si="3">M23</f>
        <v>800</v>
      </c>
      <c r="O23" s="36"/>
      <c r="P23" s="34"/>
      <c r="Q23" s="47"/>
    </row>
    <row r="24" s="1" customFormat="1" ht="15" customHeight="1" spans="1:17">
      <c r="A24" s="14" t="s">
        <v>35</v>
      </c>
      <c r="B24" s="14">
        <v>20</v>
      </c>
      <c r="C24" s="16" t="s">
        <v>69</v>
      </c>
      <c r="D24" s="16" t="s">
        <v>43</v>
      </c>
      <c r="E24" s="16" t="s">
        <v>70</v>
      </c>
      <c r="F24" s="25" t="s">
        <v>71</v>
      </c>
      <c r="G24" s="16" t="s">
        <v>39</v>
      </c>
      <c r="H24" s="14">
        <v>800</v>
      </c>
      <c r="I24" s="14" t="s">
        <v>40</v>
      </c>
      <c r="J24" s="28">
        <v>2024.02</v>
      </c>
      <c r="K24" s="14">
        <v>26</v>
      </c>
      <c r="L24" s="29">
        <v>1</v>
      </c>
      <c r="M24" s="22">
        <f t="shared" si="2"/>
        <v>800</v>
      </c>
      <c r="N24" s="22">
        <f t="shared" si="3"/>
        <v>800</v>
      </c>
      <c r="O24" s="36"/>
      <c r="P24" s="37"/>
      <c r="Q24" s="47"/>
    </row>
    <row r="25" s="1" customFormat="1" ht="15" customHeight="1" spans="1:17">
      <c r="A25" s="14" t="s">
        <v>35</v>
      </c>
      <c r="B25" s="14">
        <v>21</v>
      </c>
      <c r="C25" s="21" t="s">
        <v>72</v>
      </c>
      <c r="D25" s="20" t="s">
        <v>43</v>
      </c>
      <c r="E25" s="20">
        <v>59</v>
      </c>
      <c r="F25" s="14" t="s">
        <v>38</v>
      </c>
      <c r="G25" s="16" t="s">
        <v>39</v>
      </c>
      <c r="H25" s="14">
        <v>800</v>
      </c>
      <c r="I25" s="14" t="s">
        <v>40</v>
      </c>
      <c r="J25" s="28">
        <v>2024.02</v>
      </c>
      <c r="K25" s="14">
        <v>26</v>
      </c>
      <c r="L25" s="29">
        <v>1</v>
      </c>
      <c r="M25" s="22">
        <f t="shared" si="2"/>
        <v>800</v>
      </c>
      <c r="N25" s="22">
        <f t="shared" si="3"/>
        <v>800</v>
      </c>
      <c r="O25" s="36"/>
      <c r="P25" s="38" t="s">
        <v>73</v>
      </c>
      <c r="Q25" s="47"/>
    </row>
    <row r="26" s="1" customFormat="1" ht="15" customHeight="1" spans="1:17">
      <c r="A26" s="14" t="s">
        <v>35</v>
      </c>
      <c r="B26" s="14">
        <v>22</v>
      </c>
      <c r="C26" s="21" t="s">
        <v>74</v>
      </c>
      <c r="D26" s="20" t="s">
        <v>43</v>
      </c>
      <c r="E26" s="21">
        <v>54</v>
      </c>
      <c r="F26" s="14" t="s">
        <v>38</v>
      </c>
      <c r="G26" s="16" t="s">
        <v>39</v>
      </c>
      <c r="H26" s="14">
        <v>800</v>
      </c>
      <c r="I26" s="14" t="s">
        <v>40</v>
      </c>
      <c r="J26" s="28">
        <v>2024.02</v>
      </c>
      <c r="K26" s="14">
        <v>26</v>
      </c>
      <c r="L26" s="29">
        <v>1</v>
      </c>
      <c r="M26" s="22">
        <f t="shared" si="2"/>
        <v>800</v>
      </c>
      <c r="N26" s="22">
        <f t="shared" si="3"/>
        <v>800</v>
      </c>
      <c r="O26" s="36"/>
      <c r="P26" s="39"/>
      <c r="Q26" s="47"/>
    </row>
    <row r="27" s="1" customFormat="1" ht="15" customHeight="1" spans="1:17">
      <c r="A27" s="14" t="s">
        <v>35</v>
      </c>
      <c r="B27" s="14">
        <v>23</v>
      </c>
      <c r="C27" s="21" t="s">
        <v>75</v>
      </c>
      <c r="D27" s="20" t="s">
        <v>37</v>
      </c>
      <c r="E27" s="20">
        <v>45</v>
      </c>
      <c r="F27" s="14" t="s">
        <v>38</v>
      </c>
      <c r="G27" s="16" t="s">
        <v>39</v>
      </c>
      <c r="H27" s="14">
        <v>800</v>
      </c>
      <c r="I27" s="14" t="s">
        <v>40</v>
      </c>
      <c r="J27" s="28">
        <v>2024.02</v>
      </c>
      <c r="K27" s="14">
        <v>26</v>
      </c>
      <c r="L27" s="29">
        <v>1</v>
      </c>
      <c r="M27" s="22">
        <f t="shared" si="2"/>
        <v>800</v>
      </c>
      <c r="N27" s="22">
        <f t="shared" si="3"/>
        <v>800</v>
      </c>
      <c r="O27" s="36"/>
      <c r="P27" s="39"/>
      <c r="Q27" s="47"/>
    </row>
    <row r="28" s="1" customFormat="1" ht="15" customHeight="1" spans="1:17">
      <c r="A28" s="14" t="s">
        <v>35</v>
      </c>
      <c r="B28" s="14">
        <v>24</v>
      </c>
      <c r="C28" s="21" t="s">
        <v>76</v>
      </c>
      <c r="D28" s="20" t="s">
        <v>37</v>
      </c>
      <c r="E28" s="20">
        <v>47</v>
      </c>
      <c r="F28" s="14" t="s">
        <v>38</v>
      </c>
      <c r="G28" s="16" t="s">
        <v>39</v>
      </c>
      <c r="H28" s="14">
        <v>800</v>
      </c>
      <c r="I28" s="14" t="s">
        <v>40</v>
      </c>
      <c r="J28" s="28">
        <v>2024.02</v>
      </c>
      <c r="K28" s="14">
        <v>26</v>
      </c>
      <c r="L28" s="29">
        <v>1</v>
      </c>
      <c r="M28" s="22">
        <f t="shared" si="2"/>
        <v>800</v>
      </c>
      <c r="N28" s="22">
        <f t="shared" si="3"/>
        <v>800</v>
      </c>
      <c r="O28" s="36"/>
      <c r="P28" s="39"/>
      <c r="Q28" s="47"/>
    </row>
    <row r="29" s="1" customFormat="1" ht="15" customHeight="1" spans="1:17">
      <c r="A29" s="14" t="s">
        <v>35</v>
      </c>
      <c r="B29" s="14">
        <v>25</v>
      </c>
      <c r="C29" s="21" t="s">
        <v>77</v>
      </c>
      <c r="D29" s="20" t="s">
        <v>37</v>
      </c>
      <c r="E29" s="21">
        <v>50</v>
      </c>
      <c r="F29" s="14" t="s">
        <v>38</v>
      </c>
      <c r="G29" s="16" t="s">
        <v>39</v>
      </c>
      <c r="H29" s="14">
        <v>800</v>
      </c>
      <c r="I29" s="14" t="s">
        <v>40</v>
      </c>
      <c r="J29" s="28">
        <v>2024.02</v>
      </c>
      <c r="K29" s="14">
        <v>26</v>
      </c>
      <c r="L29" s="29">
        <v>1</v>
      </c>
      <c r="M29" s="22">
        <f t="shared" si="2"/>
        <v>800</v>
      </c>
      <c r="N29" s="22">
        <f t="shared" si="3"/>
        <v>800</v>
      </c>
      <c r="O29" s="36"/>
      <c r="P29" s="39"/>
      <c r="Q29" s="47"/>
    </row>
    <row r="30" s="1" customFormat="1" ht="15" customHeight="1" spans="1:17">
      <c r="A30" s="14" t="s">
        <v>35</v>
      </c>
      <c r="B30" s="14">
        <v>26</v>
      </c>
      <c r="C30" s="21" t="s">
        <v>78</v>
      </c>
      <c r="D30" s="20" t="s">
        <v>43</v>
      </c>
      <c r="E30" s="21">
        <v>50</v>
      </c>
      <c r="F30" s="14" t="s">
        <v>38</v>
      </c>
      <c r="G30" s="16" t="s">
        <v>39</v>
      </c>
      <c r="H30" s="14">
        <v>800</v>
      </c>
      <c r="I30" s="14" t="s">
        <v>40</v>
      </c>
      <c r="J30" s="28">
        <v>2024.02</v>
      </c>
      <c r="K30" s="14">
        <v>26</v>
      </c>
      <c r="L30" s="29">
        <v>1</v>
      </c>
      <c r="M30" s="22">
        <f t="shared" si="2"/>
        <v>800</v>
      </c>
      <c r="N30" s="22">
        <f t="shared" si="3"/>
        <v>800</v>
      </c>
      <c r="O30" s="36"/>
      <c r="P30" s="39"/>
      <c r="Q30" s="47"/>
    </row>
    <row r="31" s="1" customFormat="1" ht="15" customHeight="1" spans="1:17">
      <c r="A31" s="14" t="s">
        <v>35</v>
      </c>
      <c r="B31" s="14">
        <v>27</v>
      </c>
      <c r="C31" s="21" t="s">
        <v>79</v>
      </c>
      <c r="D31" s="20" t="s">
        <v>43</v>
      </c>
      <c r="E31" s="21">
        <v>50</v>
      </c>
      <c r="F31" s="14" t="s">
        <v>38</v>
      </c>
      <c r="G31" s="16" t="s">
        <v>39</v>
      </c>
      <c r="H31" s="14">
        <v>800</v>
      </c>
      <c r="I31" s="14" t="s">
        <v>40</v>
      </c>
      <c r="J31" s="28">
        <v>2024.02</v>
      </c>
      <c r="K31" s="14">
        <v>26</v>
      </c>
      <c r="L31" s="29">
        <v>1</v>
      </c>
      <c r="M31" s="22">
        <f t="shared" si="2"/>
        <v>800</v>
      </c>
      <c r="N31" s="22">
        <f t="shared" si="3"/>
        <v>800</v>
      </c>
      <c r="O31" s="36"/>
      <c r="P31" s="40"/>
      <c r="Q31" s="47"/>
    </row>
    <row r="32" s="1" customFormat="1" ht="15" customHeight="1" spans="1:17">
      <c r="A32" s="14" t="s">
        <v>35</v>
      </c>
      <c r="B32" s="14">
        <v>28</v>
      </c>
      <c r="C32" s="21" t="s">
        <v>80</v>
      </c>
      <c r="D32" s="21" t="s">
        <v>37</v>
      </c>
      <c r="E32" s="21">
        <v>56</v>
      </c>
      <c r="F32" s="14" t="s">
        <v>38</v>
      </c>
      <c r="G32" s="16" t="s">
        <v>39</v>
      </c>
      <c r="H32" s="14">
        <v>800</v>
      </c>
      <c r="I32" s="14" t="s">
        <v>40</v>
      </c>
      <c r="J32" s="28">
        <v>2024.02</v>
      </c>
      <c r="K32" s="14">
        <v>26</v>
      </c>
      <c r="L32" s="29">
        <v>1</v>
      </c>
      <c r="M32" s="22">
        <f t="shared" si="2"/>
        <v>800</v>
      </c>
      <c r="N32" s="22">
        <f t="shared" si="3"/>
        <v>800</v>
      </c>
      <c r="O32" s="36"/>
      <c r="P32" s="41" t="s">
        <v>81</v>
      </c>
      <c r="Q32" s="47"/>
    </row>
    <row r="33" s="1" customFormat="1" ht="15" customHeight="1" spans="1:17">
      <c r="A33" s="14" t="s">
        <v>35</v>
      </c>
      <c r="B33" s="14">
        <v>29</v>
      </c>
      <c r="C33" s="21" t="s">
        <v>82</v>
      </c>
      <c r="D33" s="21" t="s">
        <v>37</v>
      </c>
      <c r="E33" s="21">
        <v>57</v>
      </c>
      <c r="F33" s="14" t="s">
        <v>38</v>
      </c>
      <c r="G33" s="16" t="s">
        <v>39</v>
      </c>
      <c r="H33" s="14">
        <v>800</v>
      </c>
      <c r="I33" s="14" t="s">
        <v>40</v>
      </c>
      <c r="J33" s="28">
        <v>2024.02</v>
      </c>
      <c r="K33" s="14">
        <v>26</v>
      </c>
      <c r="L33" s="29">
        <v>1</v>
      </c>
      <c r="M33" s="22">
        <f t="shared" si="2"/>
        <v>800</v>
      </c>
      <c r="N33" s="22">
        <f t="shared" si="3"/>
        <v>800</v>
      </c>
      <c r="O33" s="36"/>
      <c r="P33" s="42"/>
      <c r="Q33" s="47"/>
    </row>
    <row r="34" s="1" customFormat="1" ht="15" customHeight="1" spans="1:17">
      <c r="A34" s="14" t="s">
        <v>35</v>
      </c>
      <c r="B34" s="14">
        <v>30</v>
      </c>
      <c r="C34" s="21" t="s">
        <v>83</v>
      </c>
      <c r="D34" s="21" t="s">
        <v>37</v>
      </c>
      <c r="E34" s="21">
        <v>45</v>
      </c>
      <c r="F34" s="14" t="s">
        <v>38</v>
      </c>
      <c r="G34" s="16" t="s">
        <v>39</v>
      </c>
      <c r="H34" s="14">
        <v>800</v>
      </c>
      <c r="I34" s="14" t="s">
        <v>40</v>
      </c>
      <c r="J34" s="28">
        <v>2024.02</v>
      </c>
      <c r="K34" s="14">
        <v>26</v>
      </c>
      <c r="L34" s="29">
        <v>1</v>
      </c>
      <c r="M34" s="22">
        <f t="shared" si="2"/>
        <v>800</v>
      </c>
      <c r="N34" s="22">
        <f t="shared" si="3"/>
        <v>800</v>
      </c>
      <c r="O34" s="36"/>
      <c r="P34" s="42"/>
      <c r="Q34" s="47"/>
    </row>
    <row r="35" s="1" customFormat="1" ht="15" customHeight="1" spans="1:17">
      <c r="A35" s="14" t="s">
        <v>35</v>
      </c>
      <c r="B35" s="14">
        <v>31</v>
      </c>
      <c r="C35" s="21" t="s">
        <v>84</v>
      </c>
      <c r="D35" s="21" t="s">
        <v>37</v>
      </c>
      <c r="E35" s="21">
        <v>56</v>
      </c>
      <c r="F35" s="14" t="s">
        <v>38</v>
      </c>
      <c r="G35" s="16" t="s">
        <v>39</v>
      </c>
      <c r="H35" s="14">
        <v>800</v>
      </c>
      <c r="I35" s="14" t="s">
        <v>40</v>
      </c>
      <c r="J35" s="28">
        <v>2024.02</v>
      </c>
      <c r="K35" s="14">
        <v>26</v>
      </c>
      <c r="L35" s="29">
        <v>1</v>
      </c>
      <c r="M35" s="22">
        <f t="shared" si="2"/>
        <v>800</v>
      </c>
      <c r="N35" s="22">
        <f t="shared" si="3"/>
        <v>800</v>
      </c>
      <c r="O35" s="36"/>
      <c r="P35" s="42"/>
      <c r="Q35" s="47"/>
    </row>
    <row r="36" s="1" customFormat="1" ht="15" customHeight="1" spans="1:17">
      <c r="A36" s="14" t="s">
        <v>35</v>
      </c>
      <c r="B36" s="14">
        <v>32</v>
      </c>
      <c r="C36" s="21" t="s">
        <v>85</v>
      </c>
      <c r="D36" s="21" t="s">
        <v>37</v>
      </c>
      <c r="E36" s="21">
        <v>33</v>
      </c>
      <c r="F36" s="14" t="s">
        <v>38</v>
      </c>
      <c r="G36" s="16" t="s">
        <v>39</v>
      </c>
      <c r="H36" s="14">
        <v>800</v>
      </c>
      <c r="I36" s="14" t="s">
        <v>40</v>
      </c>
      <c r="J36" s="28">
        <v>2024.02</v>
      </c>
      <c r="K36" s="14">
        <v>26</v>
      </c>
      <c r="L36" s="29">
        <v>1</v>
      </c>
      <c r="M36" s="22">
        <f t="shared" si="2"/>
        <v>800</v>
      </c>
      <c r="N36" s="22">
        <f t="shared" si="3"/>
        <v>800</v>
      </c>
      <c r="O36" s="36"/>
      <c r="P36" s="42"/>
      <c r="Q36" s="47"/>
    </row>
    <row r="37" s="1" customFormat="1" ht="15" customHeight="1" spans="1:17">
      <c r="A37" s="14" t="s">
        <v>35</v>
      </c>
      <c r="B37" s="14">
        <v>33</v>
      </c>
      <c r="C37" s="21" t="s">
        <v>86</v>
      </c>
      <c r="D37" s="21" t="s">
        <v>43</v>
      </c>
      <c r="E37" s="21">
        <v>56</v>
      </c>
      <c r="F37" s="14" t="s">
        <v>38</v>
      </c>
      <c r="G37" s="16" t="s">
        <v>39</v>
      </c>
      <c r="H37" s="14">
        <v>800</v>
      </c>
      <c r="I37" s="14" t="s">
        <v>40</v>
      </c>
      <c r="J37" s="28">
        <v>2024.02</v>
      </c>
      <c r="K37" s="14">
        <v>26</v>
      </c>
      <c r="L37" s="29">
        <v>1</v>
      </c>
      <c r="M37" s="22">
        <f t="shared" si="2"/>
        <v>800</v>
      </c>
      <c r="N37" s="22">
        <f t="shared" si="3"/>
        <v>800</v>
      </c>
      <c r="O37" s="36"/>
      <c r="P37" s="43"/>
      <c r="Q37" s="47"/>
    </row>
    <row r="38" s="1" customFormat="1" ht="15" customHeight="1" spans="1:17">
      <c r="A38" s="14" t="s">
        <v>35</v>
      </c>
      <c r="B38" s="14">
        <v>34</v>
      </c>
      <c r="C38" s="21" t="s">
        <v>87</v>
      </c>
      <c r="D38" s="21" t="s">
        <v>37</v>
      </c>
      <c r="E38" s="21">
        <v>48</v>
      </c>
      <c r="F38" s="14" t="s">
        <v>38</v>
      </c>
      <c r="G38" s="16" t="s">
        <v>39</v>
      </c>
      <c r="H38" s="14">
        <v>800</v>
      </c>
      <c r="I38" s="14" t="s">
        <v>40</v>
      </c>
      <c r="J38" s="28">
        <v>2024.02</v>
      </c>
      <c r="K38" s="14">
        <v>26</v>
      </c>
      <c r="L38" s="29">
        <v>1</v>
      </c>
      <c r="M38" s="22">
        <f t="shared" si="2"/>
        <v>800</v>
      </c>
      <c r="N38" s="22">
        <f t="shared" si="3"/>
        <v>800</v>
      </c>
      <c r="O38" s="36"/>
      <c r="P38" s="15" t="s">
        <v>88</v>
      </c>
      <c r="Q38" s="47"/>
    </row>
    <row r="39" s="1" customFormat="1" ht="15" customHeight="1" spans="1:17">
      <c r="A39" s="14" t="s">
        <v>35</v>
      </c>
      <c r="B39" s="14">
        <v>35</v>
      </c>
      <c r="C39" s="21" t="s">
        <v>89</v>
      </c>
      <c r="D39" s="21" t="s">
        <v>43</v>
      </c>
      <c r="E39" s="21">
        <v>54</v>
      </c>
      <c r="F39" s="14" t="s">
        <v>38</v>
      </c>
      <c r="G39" s="16" t="s">
        <v>39</v>
      </c>
      <c r="H39" s="14">
        <v>800</v>
      </c>
      <c r="I39" s="14" t="s">
        <v>40</v>
      </c>
      <c r="J39" s="28">
        <v>2024.02</v>
      </c>
      <c r="K39" s="14">
        <v>26</v>
      </c>
      <c r="L39" s="29">
        <v>1</v>
      </c>
      <c r="M39" s="22">
        <f t="shared" si="2"/>
        <v>800</v>
      </c>
      <c r="N39" s="22">
        <f t="shared" si="3"/>
        <v>800</v>
      </c>
      <c r="O39" s="36"/>
      <c r="P39" s="44"/>
      <c r="Q39" s="47"/>
    </row>
    <row r="40" s="1" customFormat="1" ht="15" customHeight="1" spans="1:17">
      <c r="A40" s="14" t="s">
        <v>35</v>
      </c>
      <c r="B40" s="14">
        <v>36</v>
      </c>
      <c r="C40" s="21" t="s">
        <v>90</v>
      </c>
      <c r="D40" s="21" t="s">
        <v>43</v>
      </c>
      <c r="E40" s="21">
        <v>58</v>
      </c>
      <c r="F40" s="14" t="s">
        <v>38</v>
      </c>
      <c r="G40" s="16" t="s">
        <v>39</v>
      </c>
      <c r="H40" s="14">
        <v>800</v>
      </c>
      <c r="I40" s="14" t="s">
        <v>40</v>
      </c>
      <c r="J40" s="28">
        <v>2024.02</v>
      </c>
      <c r="K40" s="14">
        <v>26</v>
      </c>
      <c r="L40" s="29">
        <v>1</v>
      </c>
      <c r="M40" s="22">
        <f t="shared" si="2"/>
        <v>800</v>
      </c>
      <c r="N40" s="22">
        <f t="shared" si="3"/>
        <v>800</v>
      </c>
      <c r="O40" s="36"/>
      <c r="P40" s="44"/>
      <c r="Q40" s="47"/>
    </row>
    <row r="41" s="1" customFormat="1" ht="15" customHeight="1" spans="1:17">
      <c r="A41" s="14" t="s">
        <v>35</v>
      </c>
      <c r="B41" s="14">
        <v>37</v>
      </c>
      <c r="C41" s="21" t="s">
        <v>91</v>
      </c>
      <c r="D41" s="21" t="s">
        <v>43</v>
      </c>
      <c r="E41" s="21">
        <v>59</v>
      </c>
      <c r="F41" s="14" t="s">
        <v>38</v>
      </c>
      <c r="G41" s="16" t="s">
        <v>39</v>
      </c>
      <c r="H41" s="14">
        <v>800</v>
      </c>
      <c r="I41" s="14" t="s">
        <v>40</v>
      </c>
      <c r="J41" s="28">
        <v>2024.02</v>
      </c>
      <c r="K41" s="14">
        <v>26</v>
      </c>
      <c r="L41" s="29">
        <v>1</v>
      </c>
      <c r="M41" s="22">
        <f t="shared" si="2"/>
        <v>800</v>
      </c>
      <c r="N41" s="22">
        <f t="shared" si="3"/>
        <v>800</v>
      </c>
      <c r="O41" s="36"/>
      <c r="P41" s="44"/>
      <c r="Q41" s="47"/>
    </row>
    <row r="42" s="1" customFormat="1" ht="15" customHeight="1" spans="1:17">
      <c r="A42" s="14" t="s">
        <v>35</v>
      </c>
      <c r="B42" s="14">
        <v>38</v>
      </c>
      <c r="C42" s="21" t="s">
        <v>92</v>
      </c>
      <c r="D42" s="21" t="s">
        <v>43</v>
      </c>
      <c r="E42" s="21">
        <v>57</v>
      </c>
      <c r="F42" s="14" t="s">
        <v>38</v>
      </c>
      <c r="G42" s="16" t="s">
        <v>39</v>
      </c>
      <c r="H42" s="14">
        <v>800</v>
      </c>
      <c r="I42" s="14" t="s">
        <v>40</v>
      </c>
      <c r="J42" s="28">
        <v>2024.02</v>
      </c>
      <c r="K42" s="14">
        <v>26</v>
      </c>
      <c r="L42" s="29">
        <v>1</v>
      </c>
      <c r="M42" s="22">
        <f t="shared" si="2"/>
        <v>800</v>
      </c>
      <c r="N42" s="22">
        <f t="shared" si="3"/>
        <v>800</v>
      </c>
      <c r="O42" s="36"/>
      <c r="P42" s="44"/>
      <c r="Q42" s="47"/>
    </row>
    <row r="43" s="1" customFormat="1" ht="15" customHeight="1" spans="1:17">
      <c r="A43" s="14" t="s">
        <v>35</v>
      </c>
      <c r="B43" s="14">
        <v>39</v>
      </c>
      <c r="C43" s="21" t="s">
        <v>93</v>
      </c>
      <c r="D43" s="21" t="s">
        <v>37</v>
      </c>
      <c r="E43" s="21">
        <v>40</v>
      </c>
      <c r="F43" s="14" t="s">
        <v>38</v>
      </c>
      <c r="G43" s="16" t="s">
        <v>39</v>
      </c>
      <c r="H43" s="14">
        <v>800</v>
      </c>
      <c r="I43" s="14" t="s">
        <v>40</v>
      </c>
      <c r="J43" s="28">
        <v>2024.02</v>
      </c>
      <c r="K43" s="14">
        <v>26</v>
      </c>
      <c r="L43" s="29">
        <v>1</v>
      </c>
      <c r="M43" s="22">
        <f t="shared" si="2"/>
        <v>800</v>
      </c>
      <c r="N43" s="22">
        <f t="shared" si="3"/>
        <v>800</v>
      </c>
      <c r="O43" s="36"/>
      <c r="P43" s="44"/>
      <c r="Q43" s="47"/>
    </row>
    <row r="44" s="1" customFormat="1" ht="15" customHeight="1" spans="1:17">
      <c r="A44" s="14" t="s">
        <v>35</v>
      </c>
      <c r="B44" s="14">
        <v>40</v>
      </c>
      <c r="C44" s="21" t="s">
        <v>94</v>
      </c>
      <c r="D44" s="21" t="s">
        <v>37</v>
      </c>
      <c r="E44" s="21">
        <v>57</v>
      </c>
      <c r="F44" s="14" t="s">
        <v>38</v>
      </c>
      <c r="G44" s="16" t="s">
        <v>39</v>
      </c>
      <c r="H44" s="14">
        <v>800</v>
      </c>
      <c r="I44" s="14" t="s">
        <v>40</v>
      </c>
      <c r="J44" s="28">
        <v>2024.02</v>
      </c>
      <c r="K44" s="14">
        <v>26</v>
      </c>
      <c r="L44" s="29">
        <v>1</v>
      </c>
      <c r="M44" s="22">
        <f t="shared" si="2"/>
        <v>800</v>
      </c>
      <c r="N44" s="22">
        <f t="shared" si="3"/>
        <v>800</v>
      </c>
      <c r="O44" s="36"/>
      <c r="P44" s="44"/>
      <c r="Q44" s="47"/>
    </row>
    <row r="45" s="1" customFormat="1" ht="15" customHeight="1" spans="1:17">
      <c r="A45" s="14" t="s">
        <v>35</v>
      </c>
      <c r="B45" s="14">
        <v>41</v>
      </c>
      <c r="C45" s="21" t="s">
        <v>95</v>
      </c>
      <c r="D45" s="21" t="s">
        <v>37</v>
      </c>
      <c r="E45" s="21">
        <v>47</v>
      </c>
      <c r="F45" s="14" t="s">
        <v>38</v>
      </c>
      <c r="G45" s="16" t="s">
        <v>39</v>
      </c>
      <c r="H45" s="14">
        <v>800</v>
      </c>
      <c r="I45" s="14" t="s">
        <v>40</v>
      </c>
      <c r="J45" s="28">
        <v>2024.02</v>
      </c>
      <c r="K45" s="14">
        <v>26</v>
      </c>
      <c r="L45" s="29">
        <v>1</v>
      </c>
      <c r="M45" s="22">
        <f t="shared" si="2"/>
        <v>800</v>
      </c>
      <c r="N45" s="22">
        <f t="shared" si="3"/>
        <v>800</v>
      </c>
      <c r="O45" s="36"/>
      <c r="P45" s="45"/>
      <c r="Q45" s="47"/>
    </row>
    <row r="46" s="1" customFormat="1" ht="15" customHeight="1" spans="1:17">
      <c r="A46" s="14" t="s">
        <v>35</v>
      </c>
      <c r="B46" s="14">
        <v>42</v>
      </c>
      <c r="C46" s="20" t="s">
        <v>96</v>
      </c>
      <c r="D46" s="21" t="s">
        <v>43</v>
      </c>
      <c r="E46" s="21">
        <v>51</v>
      </c>
      <c r="F46" s="14" t="s">
        <v>38</v>
      </c>
      <c r="G46" s="16" t="s">
        <v>39</v>
      </c>
      <c r="H46" s="14">
        <v>800</v>
      </c>
      <c r="I46" s="14" t="s">
        <v>40</v>
      </c>
      <c r="J46" s="28">
        <v>2024.02</v>
      </c>
      <c r="K46" s="14">
        <v>26</v>
      </c>
      <c r="L46" s="29">
        <v>1</v>
      </c>
      <c r="M46" s="22">
        <f t="shared" si="2"/>
        <v>800</v>
      </c>
      <c r="N46" s="22">
        <f t="shared" si="3"/>
        <v>800</v>
      </c>
      <c r="O46" s="36"/>
      <c r="P46" s="15" t="s">
        <v>97</v>
      </c>
      <c r="Q46" s="47"/>
    </row>
    <row r="47" s="1" customFormat="1" ht="15" customHeight="1" spans="1:17">
      <c r="A47" s="14" t="s">
        <v>35</v>
      </c>
      <c r="B47" s="14">
        <v>43</v>
      </c>
      <c r="C47" s="20" t="s">
        <v>98</v>
      </c>
      <c r="D47" s="21" t="s">
        <v>43</v>
      </c>
      <c r="E47" s="21">
        <v>49</v>
      </c>
      <c r="F47" s="14" t="s">
        <v>38</v>
      </c>
      <c r="G47" s="16" t="s">
        <v>39</v>
      </c>
      <c r="H47" s="14">
        <v>800</v>
      </c>
      <c r="I47" s="14" t="s">
        <v>40</v>
      </c>
      <c r="J47" s="28">
        <v>2024.02</v>
      </c>
      <c r="K47" s="14">
        <v>26</v>
      </c>
      <c r="L47" s="29">
        <v>1</v>
      </c>
      <c r="M47" s="22">
        <f t="shared" si="2"/>
        <v>800</v>
      </c>
      <c r="N47" s="22">
        <f t="shared" si="3"/>
        <v>800</v>
      </c>
      <c r="O47" s="36"/>
      <c r="P47" s="44"/>
      <c r="Q47" s="47"/>
    </row>
    <row r="48" s="1" customFormat="1" ht="15" customHeight="1" spans="1:17">
      <c r="A48" s="14" t="s">
        <v>35</v>
      </c>
      <c r="B48" s="14">
        <v>44</v>
      </c>
      <c r="C48" s="20" t="s">
        <v>99</v>
      </c>
      <c r="D48" s="21" t="s">
        <v>43</v>
      </c>
      <c r="E48" s="21">
        <v>59</v>
      </c>
      <c r="F48" s="14" t="s">
        <v>38</v>
      </c>
      <c r="G48" s="16" t="s">
        <v>39</v>
      </c>
      <c r="H48" s="14">
        <v>800</v>
      </c>
      <c r="I48" s="14" t="s">
        <v>40</v>
      </c>
      <c r="J48" s="28">
        <v>2024.02</v>
      </c>
      <c r="K48" s="14">
        <v>26</v>
      </c>
      <c r="L48" s="29">
        <v>1</v>
      </c>
      <c r="M48" s="22">
        <f t="shared" si="2"/>
        <v>800</v>
      </c>
      <c r="N48" s="22">
        <f t="shared" si="3"/>
        <v>800</v>
      </c>
      <c r="O48" s="36"/>
      <c r="P48" s="44"/>
      <c r="Q48" s="47"/>
    </row>
    <row r="49" s="1" customFormat="1" ht="15" customHeight="1" spans="1:17">
      <c r="A49" s="14" t="s">
        <v>35</v>
      </c>
      <c r="B49" s="14">
        <v>45</v>
      </c>
      <c r="C49" s="21" t="s">
        <v>100</v>
      </c>
      <c r="D49" s="21" t="s">
        <v>43</v>
      </c>
      <c r="E49" s="21">
        <v>52</v>
      </c>
      <c r="F49" s="14" t="s">
        <v>38</v>
      </c>
      <c r="G49" s="16" t="s">
        <v>39</v>
      </c>
      <c r="H49" s="14">
        <v>800</v>
      </c>
      <c r="I49" s="14" t="s">
        <v>40</v>
      </c>
      <c r="J49" s="28">
        <v>2024.02</v>
      </c>
      <c r="K49" s="14">
        <v>26</v>
      </c>
      <c r="L49" s="29">
        <v>1</v>
      </c>
      <c r="M49" s="22">
        <f t="shared" si="2"/>
        <v>800</v>
      </c>
      <c r="N49" s="22">
        <f t="shared" si="3"/>
        <v>800</v>
      </c>
      <c r="O49" s="36"/>
      <c r="P49" s="44"/>
      <c r="Q49" s="47"/>
    </row>
    <row r="50" s="1" customFormat="1" ht="15" customHeight="1" spans="1:17">
      <c r="A50" s="14" t="s">
        <v>35</v>
      </c>
      <c r="B50" s="14">
        <v>46</v>
      </c>
      <c r="C50" s="21" t="s">
        <v>101</v>
      </c>
      <c r="D50" s="21" t="s">
        <v>43</v>
      </c>
      <c r="E50" s="21">
        <v>61</v>
      </c>
      <c r="F50" s="14" t="s">
        <v>38</v>
      </c>
      <c r="G50" s="16" t="s">
        <v>39</v>
      </c>
      <c r="H50" s="14">
        <v>800</v>
      </c>
      <c r="I50" s="14" t="s">
        <v>40</v>
      </c>
      <c r="J50" s="28">
        <v>2024.02</v>
      </c>
      <c r="K50" s="14">
        <v>26</v>
      </c>
      <c r="L50" s="29">
        <v>1</v>
      </c>
      <c r="M50" s="22">
        <f t="shared" si="2"/>
        <v>800</v>
      </c>
      <c r="N50" s="22">
        <f t="shared" si="3"/>
        <v>800</v>
      </c>
      <c r="O50" s="36"/>
      <c r="P50" s="45"/>
      <c r="Q50" s="47"/>
    </row>
    <row r="51" s="1" customFormat="1" ht="15" customHeight="1" spans="1:17">
      <c r="A51" s="14" t="s">
        <v>35</v>
      </c>
      <c r="B51" s="14">
        <v>47</v>
      </c>
      <c r="C51" s="21" t="s">
        <v>102</v>
      </c>
      <c r="D51" s="21" t="s">
        <v>37</v>
      </c>
      <c r="E51" s="16" t="s">
        <v>103</v>
      </c>
      <c r="F51" s="14" t="s">
        <v>38</v>
      </c>
      <c r="G51" s="16" t="s">
        <v>39</v>
      </c>
      <c r="H51" s="14">
        <v>800</v>
      </c>
      <c r="I51" s="14" t="s">
        <v>40</v>
      </c>
      <c r="J51" s="28">
        <v>2024.02</v>
      </c>
      <c r="K51" s="14">
        <v>26</v>
      </c>
      <c r="L51" s="29">
        <v>1</v>
      </c>
      <c r="M51" s="22">
        <f t="shared" si="2"/>
        <v>800</v>
      </c>
      <c r="N51" s="22">
        <f t="shared" si="3"/>
        <v>800</v>
      </c>
      <c r="O51" s="36"/>
      <c r="P51" s="41" t="s">
        <v>104</v>
      </c>
      <c r="Q51" s="47"/>
    </row>
    <row r="52" s="1" customFormat="1" ht="15" customHeight="1" spans="1:17">
      <c r="A52" s="14" t="s">
        <v>35</v>
      </c>
      <c r="B52" s="14">
        <v>48</v>
      </c>
      <c r="C52" s="21" t="s">
        <v>105</v>
      </c>
      <c r="D52" s="21" t="s">
        <v>37</v>
      </c>
      <c r="E52" s="16" t="s">
        <v>106</v>
      </c>
      <c r="F52" s="14" t="s">
        <v>38</v>
      </c>
      <c r="G52" s="16" t="s">
        <v>39</v>
      </c>
      <c r="H52" s="14">
        <v>800</v>
      </c>
      <c r="I52" s="14" t="s">
        <v>40</v>
      </c>
      <c r="J52" s="28">
        <v>2024.02</v>
      </c>
      <c r="K52" s="14">
        <v>26</v>
      </c>
      <c r="L52" s="29">
        <v>1</v>
      </c>
      <c r="M52" s="22">
        <f t="shared" si="2"/>
        <v>800</v>
      </c>
      <c r="N52" s="22">
        <f t="shared" si="3"/>
        <v>800</v>
      </c>
      <c r="O52" s="36"/>
      <c r="P52" s="42"/>
      <c r="Q52" s="47"/>
    </row>
    <row r="53" s="1" customFormat="1" ht="15" customHeight="1" spans="1:17">
      <c r="A53" s="14" t="s">
        <v>35</v>
      </c>
      <c r="B53" s="14">
        <v>49</v>
      </c>
      <c r="C53" s="21" t="s">
        <v>107</v>
      </c>
      <c r="D53" s="21" t="s">
        <v>37</v>
      </c>
      <c r="E53" s="16" t="s">
        <v>48</v>
      </c>
      <c r="F53" s="14" t="s">
        <v>38</v>
      </c>
      <c r="G53" s="16" t="s">
        <v>39</v>
      </c>
      <c r="H53" s="14">
        <v>800</v>
      </c>
      <c r="I53" s="14" t="s">
        <v>40</v>
      </c>
      <c r="J53" s="28">
        <v>2024.02</v>
      </c>
      <c r="K53" s="14">
        <v>26</v>
      </c>
      <c r="L53" s="29">
        <v>1</v>
      </c>
      <c r="M53" s="22">
        <f t="shared" si="2"/>
        <v>800</v>
      </c>
      <c r="N53" s="22">
        <f t="shared" si="3"/>
        <v>800</v>
      </c>
      <c r="O53" s="36"/>
      <c r="P53" s="42"/>
      <c r="Q53" s="47"/>
    </row>
    <row r="54" s="1" customFormat="1" ht="15" customHeight="1" spans="1:17">
      <c r="A54" s="14" t="s">
        <v>35</v>
      </c>
      <c r="B54" s="14">
        <v>50</v>
      </c>
      <c r="C54" s="21" t="s">
        <v>108</v>
      </c>
      <c r="D54" s="21" t="s">
        <v>37</v>
      </c>
      <c r="E54" s="16" t="s">
        <v>70</v>
      </c>
      <c r="F54" s="14" t="s">
        <v>38</v>
      </c>
      <c r="G54" s="16" t="s">
        <v>39</v>
      </c>
      <c r="H54" s="14">
        <v>800</v>
      </c>
      <c r="I54" s="14" t="s">
        <v>40</v>
      </c>
      <c r="J54" s="28">
        <v>2024.02</v>
      </c>
      <c r="K54" s="14">
        <v>26</v>
      </c>
      <c r="L54" s="29">
        <v>1</v>
      </c>
      <c r="M54" s="22">
        <f t="shared" si="2"/>
        <v>800</v>
      </c>
      <c r="N54" s="22">
        <f t="shared" si="3"/>
        <v>800</v>
      </c>
      <c r="O54" s="36"/>
      <c r="P54" s="42"/>
      <c r="Q54" s="47"/>
    </row>
    <row r="55" s="1" customFormat="1" ht="15" customHeight="1" spans="1:17">
      <c r="A55" s="14" t="s">
        <v>35</v>
      </c>
      <c r="B55" s="14">
        <v>51</v>
      </c>
      <c r="C55" s="21" t="s">
        <v>109</v>
      </c>
      <c r="D55" s="21" t="s">
        <v>37</v>
      </c>
      <c r="E55" s="16" t="s">
        <v>110</v>
      </c>
      <c r="F55" s="14" t="s">
        <v>38</v>
      </c>
      <c r="G55" s="16" t="s">
        <v>39</v>
      </c>
      <c r="H55" s="14">
        <v>800</v>
      </c>
      <c r="I55" s="14" t="s">
        <v>40</v>
      </c>
      <c r="J55" s="28">
        <v>2024.02</v>
      </c>
      <c r="K55" s="14">
        <v>26</v>
      </c>
      <c r="L55" s="29">
        <v>1</v>
      </c>
      <c r="M55" s="22">
        <f t="shared" si="2"/>
        <v>800</v>
      </c>
      <c r="N55" s="22">
        <f t="shared" si="3"/>
        <v>800</v>
      </c>
      <c r="O55" s="36"/>
      <c r="P55" s="43"/>
      <c r="Q55" s="47"/>
    </row>
    <row r="56" s="1" customFormat="1" ht="15" customHeight="1" spans="1:17">
      <c r="A56" s="14" t="s">
        <v>35</v>
      </c>
      <c r="B56" s="14">
        <v>52</v>
      </c>
      <c r="C56" s="22" t="s">
        <v>111</v>
      </c>
      <c r="D56" s="20" t="s">
        <v>43</v>
      </c>
      <c r="E56" s="20">
        <v>60</v>
      </c>
      <c r="F56" s="14" t="s">
        <v>38</v>
      </c>
      <c r="G56" s="16" t="s">
        <v>39</v>
      </c>
      <c r="H56" s="14">
        <v>800</v>
      </c>
      <c r="I56" s="14" t="s">
        <v>40</v>
      </c>
      <c r="J56" s="28">
        <v>2024.02</v>
      </c>
      <c r="K56" s="14">
        <v>26</v>
      </c>
      <c r="L56" s="29">
        <v>1</v>
      </c>
      <c r="M56" s="22">
        <f t="shared" si="2"/>
        <v>800</v>
      </c>
      <c r="N56" s="22">
        <f t="shared" si="3"/>
        <v>800</v>
      </c>
      <c r="O56" s="36"/>
      <c r="P56" s="15" t="s">
        <v>112</v>
      </c>
      <c r="Q56" s="47"/>
    </row>
    <row r="57" s="1" customFormat="1" ht="15" customHeight="1" spans="1:17">
      <c r="A57" s="14" t="s">
        <v>35</v>
      </c>
      <c r="B57" s="14">
        <v>53</v>
      </c>
      <c r="C57" s="22" t="s">
        <v>113</v>
      </c>
      <c r="D57" s="20" t="s">
        <v>43</v>
      </c>
      <c r="E57" s="20">
        <v>54</v>
      </c>
      <c r="F57" s="14" t="s">
        <v>38</v>
      </c>
      <c r="G57" s="16" t="s">
        <v>39</v>
      </c>
      <c r="H57" s="14">
        <v>800</v>
      </c>
      <c r="I57" s="14" t="s">
        <v>40</v>
      </c>
      <c r="J57" s="28">
        <v>2024.02</v>
      </c>
      <c r="K57" s="14">
        <v>26</v>
      </c>
      <c r="L57" s="29">
        <v>1</v>
      </c>
      <c r="M57" s="22">
        <f t="shared" si="2"/>
        <v>800</v>
      </c>
      <c r="N57" s="22">
        <f t="shared" si="3"/>
        <v>800</v>
      </c>
      <c r="O57" s="36"/>
      <c r="P57" s="44"/>
      <c r="Q57" s="47"/>
    </row>
    <row r="58" s="1" customFormat="1" ht="15" customHeight="1" spans="1:17">
      <c r="A58" s="14" t="s">
        <v>35</v>
      </c>
      <c r="B58" s="14">
        <v>54</v>
      </c>
      <c r="C58" s="22" t="s">
        <v>114</v>
      </c>
      <c r="D58" s="20" t="s">
        <v>43</v>
      </c>
      <c r="E58" s="20">
        <v>47</v>
      </c>
      <c r="F58" s="14" t="s">
        <v>38</v>
      </c>
      <c r="G58" s="16" t="s">
        <v>39</v>
      </c>
      <c r="H58" s="14">
        <v>800</v>
      </c>
      <c r="I58" s="14" t="s">
        <v>40</v>
      </c>
      <c r="J58" s="28">
        <v>2024.02</v>
      </c>
      <c r="K58" s="14">
        <v>26</v>
      </c>
      <c r="L58" s="29">
        <v>1</v>
      </c>
      <c r="M58" s="22">
        <f t="shared" si="2"/>
        <v>800</v>
      </c>
      <c r="N58" s="22">
        <f t="shared" si="3"/>
        <v>800</v>
      </c>
      <c r="O58" s="36"/>
      <c r="P58" s="44"/>
      <c r="Q58" s="47"/>
    </row>
    <row r="59" s="1" customFormat="1" ht="15" customHeight="1" spans="1:17">
      <c r="A59" s="14" t="s">
        <v>35</v>
      </c>
      <c r="B59" s="14">
        <v>55</v>
      </c>
      <c r="C59" s="21" t="s">
        <v>115</v>
      </c>
      <c r="D59" s="20" t="s">
        <v>37</v>
      </c>
      <c r="E59" s="20">
        <v>56</v>
      </c>
      <c r="F59" s="14" t="s">
        <v>38</v>
      </c>
      <c r="G59" s="16" t="s">
        <v>39</v>
      </c>
      <c r="H59" s="14">
        <v>800</v>
      </c>
      <c r="I59" s="14" t="s">
        <v>40</v>
      </c>
      <c r="J59" s="28">
        <v>2024.02</v>
      </c>
      <c r="K59" s="14">
        <v>18</v>
      </c>
      <c r="L59" s="29">
        <v>1</v>
      </c>
      <c r="M59" s="22">
        <f t="shared" si="2"/>
        <v>800</v>
      </c>
      <c r="N59" s="22">
        <f t="shared" si="3"/>
        <v>800</v>
      </c>
      <c r="O59" s="36"/>
      <c r="P59" s="44"/>
      <c r="Q59" s="47"/>
    </row>
    <row r="60" s="1" customFormat="1" ht="15" customHeight="1" spans="1:17">
      <c r="A60" s="14" t="s">
        <v>35</v>
      </c>
      <c r="B60" s="14">
        <v>56</v>
      </c>
      <c r="C60" s="19" t="s">
        <v>116</v>
      </c>
      <c r="D60" s="20" t="s">
        <v>37</v>
      </c>
      <c r="E60" s="20">
        <v>51</v>
      </c>
      <c r="F60" s="14" t="s">
        <v>38</v>
      </c>
      <c r="G60" s="16" t="s">
        <v>39</v>
      </c>
      <c r="H60" s="14">
        <v>800</v>
      </c>
      <c r="I60" s="14" t="s">
        <v>40</v>
      </c>
      <c r="J60" s="28">
        <v>2024.02</v>
      </c>
      <c r="K60" s="14">
        <v>26</v>
      </c>
      <c r="L60" s="29">
        <v>1</v>
      </c>
      <c r="M60" s="22">
        <f t="shared" si="2"/>
        <v>800</v>
      </c>
      <c r="N60" s="22">
        <f t="shared" si="3"/>
        <v>800</v>
      </c>
      <c r="O60" s="36"/>
      <c r="P60" s="44"/>
      <c r="Q60" s="47"/>
    </row>
    <row r="61" s="1" customFormat="1" ht="15" customHeight="1" spans="1:17">
      <c r="A61" s="14" t="s">
        <v>35</v>
      </c>
      <c r="B61" s="14">
        <v>57</v>
      </c>
      <c r="C61" s="19" t="s">
        <v>117</v>
      </c>
      <c r="D61" s="20" t="s">
        <v>37</v>
      </c>
      <c r="E61" s="20">
        <v>50</v>
      </c>
      <c r="F61" s="14" t="s">
        <v>38</v>
      </c>
      <c r="G61" s="16" t="s">
        <v>39</v>
      </c>
      <c r="H61" s="14">
        <v>800</v>
      </c>
      <c r="I61" s="14" t="s">
        <v>40</v>
      </c>
      <c r="J61" s="28">
        <v>2024.02</v>
      </c>
      <c r="K61" s="14">
        <v>26</v>
      </c>
      <c r="L61" s="29">
        <v>1</v>
      </c>
      <c r="M61" s="22">
        <f t="shared" si="2"/>
        <v>800</v>
      </c>
      <c r="N61" s="22">
        <f t="shared" si="3"/>
        <v>800</v>
      </c>
      <c r="O61" s="36"/>
      <c r="P61" s="44"/>
      <c r="Q61" s="47"/>
    </row>
    <row r="62" s="1" customFormat="1" ht="15" customHeight="1" spans="1:17">
      <c r="A62" s="14" t="s">
        <v>35</v>
      </c>
      <c r="B62" s="14">
        <v>58</v>
      </c>
      <c r="C62" s="19" t="s">
        <v>118</v>
      </c>
      <c r="D62" s="20" t="s">
        <v>37</v>
      </c>
      <c r="E62" s="20">
        <v>58</v>
      </c>
      <c r="F62" s="14" t="s">
        <v>38</v>
      </c>
      <c r="G62" s="16" t="s">
        <v>39</v>
      </c>
      <c r="H62" s="14">
        <v>800</v>
      </c>
      <c r="I62" s="14" t="s">
        <v>40</v>
      </c>
      <c r="J62" s="28">
        <v>2024.02</v>
      </c>
      <c r="K62" s="14">
        <v>26</v>
      </c>
      <c r="L62" s="29">
        <v>1</v>
      </c>
      <c r="M62" s="22">
        <f t="shared" si="2"/>
        <v>800</v>
      </c>
      <c r="N62" s="22">
        <f t="shared" si="3"/>
        <v>800</v>
      </c>
      <c r="O62" s="36"/>
      <c r="P62" s="44"/>
      <c r="Q62" s="47"/>
    </row>
    <row r="63" s="1" customFormat="1" ht="15" customHeight="1" spans="1:17">
      <c r="A63" s="14" t="s">
        <v>35</v>
      </c>
      <c r="B63" s="14">
        <v>59</v>
      </c>
      <c r="C63" s="19" t="s">
        <v>119</v>
      </c>
      <c r="D63" s="20" t="s">
        <v>43</v>
      </c>
      <c r="E63" s="20">
        <v>57</v>
      </c>
      <c r="F63" s="14" t="s">
        <v>38</v>
      </c>
      <c r="G63" s="16" t="s">
        <v>39</v>
      </c>
      <c r="H63" s="14">
        <v>800</v>
      </c>
      <c r="I63" s="14" t="s">
        <v>40</v>
      </c>
      <c r="J63" s="28">
        <v>2024.02</v>
      </c>
      <c r="K63" s="14">
        <v>26</v>
      </c>
      <c r="L63" s="29">
        <v>1</v>
      </c>
      <c r="M63" s="22">
        <f t="shared" si="2"/>
        <v>800</v>
      </c>
      <c r="N63" s="22">
        <f t="shared" si="3"/>
        <v>800</v>
      </c>
      <c r="O63" s="36"/>
      <c r="P63" s="45"/>
      <c r="Q63" s="47"/>
    </row>
    <row r="64" s="1" customFormat="1" ht="15" customHeight="1" spans="1:17">
      <c r="A64" s="14" t="s">
        <v>35</v>
      </c>
      <c r="B64" s="14">
        <v>60</v>
      </c>
      <c r="C64" s="20" t="s">
        <v>120</v>
      </c>
      <c r="D64" s="20" t="s">
        <v>43</v>
      </c>
      <c r="E64" s="20">
        <v>50</v>
      </c>
      <c r="F64" s="14" t="s">
        <v>38</v>
      </c>
      <c r="G64" s="16" t="s">
        <v>39</v>
      </c>
      <c r="H64" s="14">
        <v>800</v>
      </c>
      <c r="I64" s="14" t="s">
        <v>40</v>
      </c>
      <c r="J64" s="28">
        <v>2024.02</v>
      </c>
      <c r="K64" s="14">
        <v>26</v>
      </c>
      <c r="L64" s="29">
        <v>1</v>
      </c>
      <c r="M64" s="22">
        <f t="shared" si="2"/>
        <v>800</v>
      </c>
      <c r="N64" s="22">
        <f t="shared" si="3"/>
        <v>800</v>
      </c>
      <c r="O64" s="36"/>
      <c r="P64" s="15" t="s">
        <v>121</v>
      </c>
      <c r="Q64" s="47"/>
    </row>
    <row r="65" s="1" customFormat="1" ht="15" customHeight="1" spans="1:17">
      <c r="A65" s="14" t="s">
        <v>35</v>
      </c>
      <c r="B65" s="14">
        <v>61</v>
      </c>
      <c r="C65" s="20" t="s">
        <v>122</v>
      </c>
      <c r="D65" s="20" t="s">
        <v>37</v>
      </c>
      <c r="E65" s="20">
        <v>35</v>
      </c>
      <c r="F65" s="14" t="s">
        <v>38</v>
      </c>
      <c r="G65" s="16" t="s">
        <v>39</v>
      </c>
      <c r="H65" s="14">
        <v>800</v>
      </c>
      <c r="I65" s="14" t="s">
        <v>40</v>
      </c>
      <c r="J65" s="28">
        <v>2024.02</v>
      </c>
      <c r="K65" s="14">
        <v>26</v>
      </c>
      <c r="L65" s="29">
        <v>1</v>
      </c>
      <c r="M65" s="22">
        <f t="shared" si="2"/>
        <v>800</v>
      </c>
      <c r="N65" s="22">
        <f t="shared" si="3"/>
        <v>800</v>
      </c>
      <c r="O65" s="36"/>
      <c r="P65" s="44"/>
      <c r="Q65" s="47"/>
    </row>
    <row r="66" s="1" customFormat="1" ht="15" customHeight="1" spans="1:17">
      <c r="A66" s="14" t="s">
        <v>35</v>
      </c>
      <c r="B66" s="14">
        <v>62</v>
      </c>
      <c r="C66" s="20" t="s">
        <v>123</v>
      </c>
      <c r="D66" s="20" t="s">
        <v>37</v>
      </c>
      <c r="E66" s="20">
        <v>58</v>
      </c>
      <c r="F66" s="14" t="s">
        <v>38</v>
      </c>
      <c r="G66" s="16" t="s">
        <v>39</v>
      </c>
      <c r="H66" s="14">
        <v>800</v>
      </c>
      <c r="I66" s="14" t="s">
        <v>40</v>
      </c>
      <c r="J66" s="28">
        <v>2024.02</v>
      </c>
      <c r="K66" s="14">
        <v>26</v>
      </c>
      <c r="L66" s="29">
        <v>1</v>
      </c>
      <c r="M66" s="22">
        <f t="shared" si="2"/>
        <v>800</v>
      </c>
      <c r="N66" s="22">
        <f t="shared" si="3"/>
        <v>800</v>
      </c>
      <c r="O66" s="36"/>
      <c r="P66" s="44"/>
      <c r="Q66" s="47"/>
    </row>
    <row r="67" s="1" customFormat="1" ht="15" customHeight="1" spans="1:17">
      <c r="A67" s="14" t="s">
        <v>35</v>
      </c>
      <c r="B67" s="14">
        <v>63</v>
      </c>
      <c r="C67" s="20" t="s">
        <v>124</v>
      </c>
      <c r="D67" s="20" t="s">
        <v>37</v>
      </c>
      <c r="E67" s="20">
        <v>57</v>
      </c>
      <c r="F67" s="14" t="s">
        <v>38</v>
      </c>
      <c r="G67" s="16" t="s">
        <v>39</v>
      </c>
      <c r="H67" s="14">
        <v>800</v>
      </c>
      <c r="I67" s="14" t="s">
        <v>40</v>
      </c>
      <c r="J67" s="28">
        <v>2024.02</v>
      </c>
      <c r="K67" s="14">
        <v>14</v>
      </c>
      <c r="L67" s="29">
        <v>1</v>
      </c>
      <c r="M67" s="22">
        <f t="shared" si="2"/>
        <v>800</v>
      </c>
      <c r="N67" s="22">
        <f t="shared" si="3"/>
        <v>800</v>
      </c>
      <c r="O67" s="36"/>
      <c r="P67" s="44"/>
      <c r="Q67" s="47"/>
    </row>
    <row r="68" s="1" customFormat="1" ht="15" customHeight="1" spans="1:17">
      <c r="A68" s="14" t="s">
        <v>35</v>
      </c>
      <c r="B68" s="14">
        <v>64</v>
      </c>
      <c r="C68" s="20" t="s">
        <v>125</v>
      </c>
      <c r="D68" s="20" t="s">
        <v>43</v>
      </c>
      <c r="E68" s="20">
        <v>51</v>
      </c>
      <c r="F68" s="14" t="s">
        <v>38</v>
      </c>
      <c r="G68" s="16" t="s">
        <v>39</v>
      </c>
      <c r="H68" s="14">
        <v>800</v>
      </c>
      <c r="I68" s="14" t="s">
        <v>40</v>
      </c>
      <c r="J68" s="28">
        <v>2024.02</v>
      </c>
      <c r="K68" s="14">
        <v>26</v>
      </c>
      <c r="L68" s="29">
        <v>1</v>
      </c>
      <c r="M68" s="22">
        <f t="shared" si="2"/>
        <v>800</v>
      </c>
      <c r="N68" s="22">
        <f t="shared" si="3"/>
        <v>800</v>
      </c>
      <c r="O68" s="36"/>
      <c r="P68" s="44"/>
      <c r="Q68" s="47"/>
    </row>
    <row r="69" s="1" customFormat="1" ht="15" customHeight="1" spans="1:17">
      <c r="A69" s="14" t="s">
        <v>35</v>
      </c>
      <c r="B69" s="14">
        <v>65</v>
      </c>
      <c r="C69" s="20" t="s">
        <v>126</v>
      </c>
      <c r="D69" s="20" t="s">
        <v>43</v>
      </c>
      <c r="E69" s="20">
        <v>54</v>
      </c>
      <c r="F69" s="14" t="s">
        <v>38</v>
      </c>
      <c r="G69" s="16" t="s">
        <v>39</v>
      </c>
      <c r="H69" s="14">
        <v>800</v>
      </c>
      <c r="I69" s="14" t="s">
        <v>40</v>
      </c>
      <c r="J69" s="28">
        <v>2024.02</v>
      </c>
      <c r="K69" s="14">
        <v>26</v>
      </c>
      <c r="L69" s="29">
        <v>1</v>
      </c>
      <c r="M69" s="22">
        <f t="shared" si="2"/>
        <v>800</v>
      </c>
      <c r="N69" s="22">
        <f t="shared" si="3"/>
        <v>800</v>
      </c>
      <c r="O69" s="36"/>
      <c r="P69" s="44"/>
      <c r="Q69" s="47"/>
    </row>
    <row r="70" s="1" customFormat="1" ht="15" customHeight="1" spans="1:17">
      <c r="A70" s="14" t="s">
        <v>35</v>
      </c>
      <c r="B70" s="14">
        <v>66</v>
      </c>
      <c r="C70" s="20" t="s">
        <v>127</v>
      </c>
      <c r="D70" s="20" t="s">
        <v>43</v>
      </c>
      <c r="E70" s="20">
        <v>60</v>
      </c>
      <c r="F70" s="14" t="s">
        <v>38</v>
      </c>
      <c r="G70" s="16" t="s">
        <v>39</v>
      </c>
      <c r="H70" s="14">
        <v>800</v>
      </c>
      <c r="I70" s="14" t="s">
        <v>40</v>
      </c>
      <c r="J70" s="28">
        <v>2024.02</v>
      </c>
      <c r="K70" s="14">
        <v>26</v>
      </c>
      <c r="L70" s="29">
        <v>1</v>
      </c>
      <c r="M70" s="22">
        <f t="shared" si="2"/>
        <v>800</v>
      </c>
      <c r="N70" s="22">
        <f t="shared" si="3"/>
        <v>800</v>
      </c>
      <c r="O70" s="36"/>
      <c r="P70" s="44"/>
      <c r="Q70" s="47"/>
    </row>
    <row r="71" s="1" customFormat="1" ht="15" customHeight="1" spans="1:17">
      <c r="A71" s="14" t="s">
        <v>35</v>
      </c>
      <c r="B71" s="14">
        <v>67</v>
      </c>
      <c r="C71" s="20" t="s">
        <v>128</v>
      </c>
      <c r="D71" s="20" t="s">
        <v>37</v>
      </c>
      <c r="E71" s="20">
        <v>50</v>
      </c>
      <c r="F71" s="14" t="s">
        <v>38</v>
      </c>
      <c r="G71" s="16" t="s">
        <v>39</v>
      </c>
      <c r="H71" s="14">
        <v>800</v>
      </c>
      <c r="I71" s="14" t="s">
        <v>40</v>
      </c>
      <c r="J71" s="28">
        <v>2024.02</v>
      </c>
      <c r="K71" s="14">
        <v>26</v>
      </c>
      <c r="L71" s="29">
        <v>1</v>
      </c>
      <c r="M71" s="22">
        <f t="shared" si="2"/>
        <v>800</v>
      </c>
      <c r="N71" s="22">
        <f t="shared" si="3"/>
        <v>800</v>
      </c>
      <c r="O71" s="36"/>
      <c r="P71" s="44"/>
      <c r="Q71" s="47"/>
    </row>
    <row r="72" s="1" customFormat="1" ht="15" customHeight="1" spans="1:17">
      <c r="A72" s="14" t="s">
        <v>35</v>
      </c>
      <c r="B72" s="14">
        <v>68</v>
      </c>
      <c r="C72" s="20" t="s">
        <v>129</v>
      </c>
      <c r="D72" s="20" t="s">
        <v>37</v>
      </c>
      <c r="E72" s="20">
        <v>59</v>
      </c>
      <c r="F72" s="14" t="s">
        <v>38</v>
      </c>
      <c r="G72" s="16" t="s">
        <v>39</v>
      </c>
      <c r="H72" s="14">
        <v>800</v>
      </c>
      <c r="I72" s="14" t="s">
        <v>40</v>
      </c>
      <c r="J72" s="28">
        <v>2024.02</v>
      </c>
      <c r="K72" s="14">
        <v>26</v>
      </c>
      <c r="L72" s="29">
        <v>1</v>
      </c>
      <c r="M72" s="22">
        <f t="shared" si="2"/>
        <v>800</v>
      </c>
      <c r="N72" s="22">
        <f t="shared" si="3"/>
        <v>800</v>
      </c>
      <c r="O72" s="36"/>
      <c r="P72" s="45"/>
      <c r="Q72" s="47"/>
    </row>
    <row r="73" s="1" customFormat="1" ht="15" customHeight="1" spans="1:17">
      <c r="A73" s="14" t="s">
        <v>35</v>
      </c>
      <c r="B73" s="14">
        <v>69</v>
      </c>
      <c r="C73" s="21" t="s">
        <v>130</v>
      </c>
      <c r="D73" s="21" t="s">
        <v>43</v>
      </c>
      <c r="E73" s="21">
        <v>50</v>
      </c>
      <c r="F73" s="14" t="s">
        <v>38</v>
      </c>
      <c r="G73" s="16" t="s">
        <v>39</v>
      </c>
      <c r="H73" s="14">
        <v>800</v>
      </c>
      <c r="I73" s="14" t="s">
        <v>40</v>
      </c>
      <c r="J73" s="28">
        <v>2024.02</v>
      </c>
      <c r="K73" s="14">
        <v>26</v>
      </c>
      <c r="L73" s="29">
        <v>1</v>
      </c>
      <c r="M73" s="22">
        <f t="shared" si="2"/>
        <v>800</v>
      </c>
      <c r="N73" s="22">
        <f t="shared" si="3"/>
        <v>800</v>
      </c>
      <c r="O73" s="36"/>
      <c r="P73" s="15" t="s">
        <v>131</v>
      </c>
      <c r="Q73" s="47"/>
    </row>
    <row r="74" s="1" customFormat="1" ht="15" customHeight="1" spans="1:17">
      <c r="A74" s="14" t="s">
        <v>35</v>
      </c>
      <c r="B74" s="14">
        <v>70</v>
      </c>
      <c r="C74" s="21" t="s">
        <v>132</v>
      </c>
      <c r="D74" s="21" t="s">
        <v>43</v>
      </c>
      <c r="E74" s="21">
        <v>49</v>
      </c>
      <c r="F74" s="14" t="s">
        <v>38</v>
      </c>
      <c r="G74" s="16" t="s">
        <v>39</v>
      </c>
      <c r="H74" s="14">
        <v>800</v>
      </c>
      <c r="I74" s="14" t="s">
        <v>40</v>
      </c>
      <c r="J74" s="28">
        <v>2024.02</v>
      </c>
      <c r="K74" s="14">
        <v>26</v>
      </c>
      <c r="L74" s="29">
        <v>1</v>
      </c>
      <c r="M74" s="22">
        <f t="shared" si="2"/>
        <v>800</v>
      </c>
      <c r="N74" s="22">
        <f t="shared" si="3"/>
        <v>800</v>
      </c>
      <c r="O74" s="36"/>
      <c r="P74" s="44"/>
      <c r="Q74" s="47"/>
    </row>
    <row r="75" s="1" customFormat="1" ht="15" customHeight="1" spans="1:17">
      <c r="A75" s="14" t="s">
        <v>35</v>
      </c>
      <c r="B75" s="14">
        <v>71</v>
      </c>
      <c r="C75" s="21" t="s">
        <v>133</v>
      </c>
      <c r="D75" s="21" t="s">
        <v>43</v>
      </c>
      <c r="E75" s="21">
        <v>57</v>
      </c>
      <c r="F75" s="14" t="s">
        <v>38</v>
      </c>
      <c r="G75" s="16" t="s">
        <v>39</v>
      </c>
      <c r="H75" s="14">
        <v>800</v>
      </c>
      <c r="I75" s="14" t="s">
        <v>40</v>
      </c>
      <c r="J75" s="28">
        <v>2024.02</v>
      </c>
      <c r="K75" s="14">
        <v>26</v>
      </c>
      <c r="L75" s="29">
        <v>1</v>
      </c>
      <c r="M75" s="22">
        <f t="shared" si="2"/>
        <v>800</v>
      </c>
      <c r="N75" s="22">
        <f t="shared" si="3"/>
        <v>800</v>
      </c>
      <c r="O75" s="36"/>
      <c r="P75" s="44"/>
      <c r="Q75" s="47"/>
    </row>
    <row r="76" s="1" customFormat="1" ht="15" customHeight="1" spans="1:17">
      <c r="A76" s="14" t="s">
        <v>35</v>
      </c>
      <c r="B76" s="14">
        <v>72</v>
      </c>
      <c r="C76" s="21" t="s">
        <v>134</v>
      </c>
      <c r="D76" s="21" t="s">
        <v>43</v>
      </c>
      <c r="E76" s="21">
        <v>56</v>
      </c>
      <c r="F76" s="14" t="s">
        <v>38</v>
      </c>
      <c r="G76" s="16" t="s">
        <v>39</v>
      </c>
      <c r="H76" s="14">
        <v>800</v>
      </c>
      <c r="I76" s="14" t="s">
        <v>40</v>
      </c>
      <c r="J76" s="28">
        <v>2024.02</v>
      </c>
      <c r="K76" s="14">
        <v>26</v>
      </c>
      <c r="L76" s="29">
        <v>1</v>
      </c>
      <c r="M76" s="22">
        <f t="shared" si="2"/>
        <v>800</v>
      </c>
      <c r="N76" s="22">
        <f t="shared" si="3"/>
        <v>800</v>
      </c>
      <c r="O76" s="36"/>
      <c r="P76" s="44"/>
      <c r="Q76" s="47"/>
    </row>
    <row r="77" s="1" customFormat="1" ht="15" customHeight="1" spans="1:17">
      <c r="A77" s="14" t="s">
        <v>35</v>
      </c>
      <c r="B77" s="14">
        <v>73</v>
      </c>
      <c r="C77" s="21" t="s">
        <v>135</v>
      </c>
      <c r="D77" s="21" t="s">
        <v>43</v>
      </c>
      <c r="E77" s="21">
        <v>48</v>
      </c>
      <c r="F77" s="14" t="s">
        <v>38</v>
      </c>
      <c r="G77" s="16" t="s">
        <v>39</v>
      </c>
      <c r="H77" s="14">
        <v>800</v>
      </c>
      <c r="I77" s="14" t="s">
        <v>40</v>
      </c>
      <c r="J77" s="28">
        <v>2024.02</v>
      </c>
      <c r="K77" s="14">
        <v>26</v>
      </c>
      <c r="L77" s="29">
        <v>1</v>
      </c>
      <c r="M77" s="22">
        <f t="shared" ref="M77:M112" si="4">L77*800</f>
        <v>800</v>
      </c>
      <c r="N77" s="22">
        <f t="shared" ref="N77:N112" si="5">M77</f>
        <v>800</v>
      </c>
      <c r="O77" s="36"/>
      <c r="P77" s="45"/>
      <c r="Q77" s="47"/>
    </row>
    <row r="78" s="1" customFormat="1" ht="15" customHeight="1" spans="1:17">
      <c r="A78" s="14" t="s">
        <v>35</v>
      </c>
      <c r="B78" s="14">
        <v>74</v>
      </c>
      <c r="C78" s="48" t="s">
        <v>136</v>
      </c>
      <c r="D78" s="20" t="s">
        <v>37</v>
      </c>
      <c r="E78" s="21">
        <v>38</v>
      </c>
      <c r="F78" s="14" t="s">
        <v>38</v>
      </c>
      <c r="G78" s="16" t="s">
        <v>39</v>
      </c>
      <c r="H78" s="14">
        <v>800</v>
      </c>
      <c r="I78" s="14" t="s">
        <v>40</v>
      </c>
      <c r="J78" s="28">
        <v>2024.02</v>
      </c>
      <c r="K78" s="14">
        <v>26</v>
      </c>
      <c r="L78" s="29">
        <v>1</v>
      </c>
      <c r="M78" s="22">
        <f t="shared" si="4"/>
        <v>800</v>
      </c>
      <c r="N78" s="22">
        <f t="shared" si="5"/>
        <v>800</v>
      </c>
      <c r="O78" s="36"/>
      <c r="P78" s="57" t="s">
        <v>137</v>
      </c>
      <c r="Q78" s="47"/>
    </row>
    <row r="79" s="1" customFormat="1" ht="15" customHeight="1" spans="1:17">
      <c r="A79" s="14" t="s">
        <v>35</v>
      </c>
      <c r="B79" s="14">
        <v>75</v>
      </c>
      <c r="C79" s="20" t="s">
        <v>138</v>
      </c>
      <c r="D79" s="20" t="s">
        <v>37</v>
      </c>
      <c r="E79" s="21">
        <v>52</v>
      </c>
      <c r="F79" s="14" t="s">
        <v>38</v>
      </c>
      <c r="G79" s="16" t="s">
        <v>39</v>
      </c>
      <c r="H79" s="14">
        <v>800</v>
      </c>
      <c r="I79" s="14" t="s">
        <v>40</v>
      </c>
      <c r="J79" s="28">
        <v>2024.02</v>
      </c>
      <c r="K79" s="14">
        <v>26</v>
      </c>
      <c r="L79" s="29">
        <v>1</v>
      </c>
      <c r="M79" s="22">
        <f t="shared" si="4"/>
        <v>800</v>
      </c>
      <c r="N79" s="22">
        <f t="shared" si="5"/>
        <v>800</v>
      </c>
      <c r="O79" s="36"/>
      <c r="P79" s="58"/>
      <c r="Q79" s="47"/>
    </row>
    <row r="80" s="1" customFormat="1" ht="15" customHeight="1" spans="1:17">
      <c r="A80" s="14" t="s">
        <v>35</v>
      </c>
      <c r="B80" s="14">
        <v>76</v>
      </c>
      <c r="C80" s="20" t="s">
        <v>139</v>
      </c>
      <c r="D80" s="20" t="s">
        <v>37</v>
      </c>
      <c r="E80" s="21">
        <v>51</v>
      </c>
      <c r="F80" s="14" t="s">
        <v>38</v>
      </c>
      <c r="G80" s="16" t="s">
        <v>39</v>
      </c>
      <c r="H80" s="14">
        <v>800</v>
      </c>
      <c r="I80" s="14" t="s">
        <v>40</v>
      </c>
      <c r="J80" s="28">
        <v>2024.02</v>
      </c>
      <c r="K80" s="14">
        <v>26</v>
      </c>
      <c r="L80" s="29">
        <v>1</v>
      </c>
      <c r="M80" s="22">
        <f t="shared" si="4"/>
        <v>800</v>
      </c>
      <c r="N80" s="22">
        <f t="shared" si="5"/>
        <v>800</v>
      </c>
      <c r="O80" s="36"/>
      <c r="P80" s="58"/>
      <c r="Q80" s="47"/>
    </row>
    <row r="81" s="1" customFormat="1" ht="15" customHeight="1" spans="1:17">
      <c r="A81" s="14" t="s">
        <v>35</v>
      </c>
      <c r="B81" s="14">
        <v>77</v>
      </c>
      <c r="C81" s="20" t="s">
        <v>140</v>
      </c>
      <c r="D81" s="20" t="s">
        <v>43</v>
      </c>
      <c r="E81" s="21">
        <v>61</v>
      </c>
      <c r="F81" s="14" t="s">
        <v>38</v>
      </c>
      <c r="G81" s="16" t="s">
        <v>39</v>
      </c>
      <c r="H81" s="14">
        <v>800</v>
      </c>
      <c r="I81" s="14" t="s">
        <v>40</v>
      </c>
      <c r="J81" s="28">
        <v>2024.02</v>
      </c>
      <c r="K81" s="14">
        <v>26</v>
      </c>
      <c r="L81" s="29">
        <v>1</v>
      </c>
      <c r="M81" s="22">
        <f t="shared" si="4"/>
        <v>800</v>
      </c>
      <c r="N81" s="22">
        <f t="shared" si="5"/>
        <v>800</v>
      </c>
      <c r="O81" s="36"/>
      <c r="P81" s="58"/>
      <c r="Q81" s="47"/>
    </row>
    <row r="82" s="1" customFormat="1" ht="15" customHeight="1" spans="1:17">
      <c r="A82" s="14" t="s">
        <v>35</v>
      </c>
      <c r="B82" s="14">
        <v>78</v>
      </c>
      <c r="C82" s="20" t="s">
        <v>141</v>
      </c>
      <c r="D82" s="20" t="s">
        <v>43</v>
      </c>
      <c r="E82" s="21">
        <v>60</v>
      </c>
      <c r="F82" s="14" t="s">
        <v>38</v>
      </c>
      <c r="G82" s="16" t="s">
        <v>39</v>
      </c>
      <c r="H82" s="14">
        <v>800</v>
      </c>
      <c r="I82" s="14" t="s">
        <v>40</v>
      </c>
      <c r="J82" s="28">
        <v>2024.02</v>
      </c>
      <c r="K82" s="14">
        <v>12</v>
      </c>
      <c r="L82" s="29">
        <v>1</v>
      </c>
      <c r="M82" s="22">
        <f t="shared" si="4"/>
        <v>800</v>
      </c>
      <c r="N82" s="22">
        <f t="shared" si="5"/>
        <v>800</v>
      </c>
      <c r="O82" s="36"/>
      <c r="P82" s="59"/>
      <c r="Q82" s="47"/>
    </row>
    <row r="83" s="1" customFormat="1" ht="15" customHeight="1" spans="1:17">
      <c r="A83" s="14" t="s">
        <v>35</v>
      </c>
      <c r="B83" s="14">
        <v>79</v>
      </c>
      <c r="C83" s="21" t="s">
        <v>142</v>
      </c>
      <c r="D83" s="21" t="s">
        <v>37</v>
      </c>
      <c r="E83" s="21">
        <v>53</v>
      </c>
      <c r="F83" s="14" t="s">
        <v>38</v>
      </c>
      <c r="G83" s="16" t="s">
        <v>39</v>
      </c>
      <c r="H83" s="14">
        <v>800</v>
      </c>
      <c r="I83" s="14" t="s">
        <v>40</v>
      </c>
      <c r="J83" s="28">
        <v>2024.02</v>
      </c>
      <c r="K83" s="14">
        <v>14</v>
      </c>
      <c r="L83" s="29">
        <v>1</v>
      </c>
      <c r="M83" s="22">
        <f t="shared" si="4"/>
        <v>800</v>
      </c>
      <c r="N83" s="22">
        <f t="shared" si="5"/>
        <v>800</v>
      </c>
      <c r="O83" s="36"/>
      <c r="P83" s="57" t="s">
        <v>143</v>
      </c>
      <c r="Q83" s="47"/>
    </row>
    <row r="84" s="1" customFormat="1" ht="15" customHeight="1" spans="1:17">
      <c r="A84" s="14" t="s">
        <v>35</v>
      </c>
      <c r="B84" s="14">
        <v>80</v>
      </c>
      <c r="C84" s="21" t="s">
        <v>144</v>
      </c>
      <c r="D84" s="21" t="s">
        <v>37</v>
      </c>
      <c r="E84" s="21">
        <v>38</v>
      </c>
      <c r="F84" s="14" t="s">
        <v>38</v>
      </c>
      <c r="G84" s="16" t="s">
        <v>39</v>
      </c>
      <c r="H84" s="14">
        <v>800</v>
      </c>
      <c r="I84" s="14" t="s">
        <v>40</v>
      </c>
      <c r="J84" s="28">
        <v>2024.02</v>
      </c>
      <c r="K84" s="14">
        <v>26</v>
      </c>
      <c r="L84" s="29">
        <v>1</v>
      </c>
      <c r="M84" s="22">
        <f t="shared" si="4"/>
        <v>800</v>
      </c>
      <c r="N84" s="22">
        <f t="shared" si="5"/>
        <v>800</v>
      </c>
      <c r="O84" s="36"/>
      <c r="P84" s="58"/>
      <c r="Q84" s="47"/>
    </row>
    <row r="85" s="1" customFormat="1" ht="15" customHeight="1" spans="1:17">
      <c r="A85" s="14" t="s">
        <v>35</v>
      </c>
      <c r="B85" s="14">
        <v>81</v>
      </c>
      <c r="C85" s="21" t="s">
        <v>145</v>
      </c>
      <c r="D85" s="21" t="s">
        <v>37</v>
      </c>
      <c r="E85" s="21">
        <v>47</v>
      </c>
      <c r="F85" s="14" t="s">
        <v>38</v>
      </c>
      <c r="G85" s="16" t="s">
        <v>39</v>
      </c>
      <c r="H85" s="14">
        <v>800</v>
      </c>
      <c r="I85" s="14" t="s">
        <v>40</v>
      </c>
      <c r="J85" s="28">
        <v>2024.02</v>
      </c>
      <c r="K85" s="14">
        <v>26</v>
      </c>
      <c r="L85" s="29">
        <v>1</v>
      </c>
      <c r="M85" s="22">
        <f t="shared" si="4"/>
        <v>800</v>
      </c>
      <c r="N85" s="22">
        <f t="shared" si="5"/>
        <v>800</v>
      </c>
      <c r="O85" s="36"/>
      <c r="P85" s="58"/>
      <c r="Q85" s="47"/>
    </row>
    <row r="86" s="1" customFormat="1" ht="15" customHeight="1" spans="1:17">
      <c r="A86" s="14" t="s">
        <v>35</v>
      </c>
      <c r="B86" s="14">
        <v>82</v>
      </c>
      <c r="C86" s="21" t="s">
        <v>146</v>
      </c>
      <c r="D86" s="21" t="s">
        <v>37</v>
      </c>
      <c r="E86" s="21">
        <v>52</v>
      </c>
      <c r="F86" s="14" t="s">
        <v>38</v>
      </c>
      <c r="G86" s="16" t="s">
        <v>39</v>
      </c>
      <c r="H86" s="14">
        <v>800</v>
      </c>
      <c r="I86" s="14" t="s">
        <v>40</v>
      </c>
      <c r="J86" s="28">
        <v>2024.02</v>
      </c>
      <c r="K86" s="14">
        <v>26</v>
      </c>
      <c r="L86" s="29">
        <v>1</v>
      </c>
      <c r="M86" s="22">
        <f t="shared" si="4"/>
        <v>800</v>
      </c>
      <c r="N86" s="22">
        <f t="shared" si="5"/>
        <v>800</v>
      </c>
      <c r="O86" s="36"/>
      <c r="P86" s="58"/>
      <c r="Q86" s="47"/>
    </row>
    <row r="87" s="1" customFormat="1" ht="15" customHeight="1" spans="1:17">
      <c r="A87" s="14" t="s">
        <v>35</v>
      </c>
      <c r="B87" s="14">
        <v>83</v>
      </c>
      <c r="C87" s="21" t="s">
        <v>147</v>
      </c>
      <c r="D87" s="21" t="s">
        <v>37</v>
      </c>
      <c r="E87" s="21">
        <v>48</v>
      </c>
      <c r="F87" s="14" t="s">
        <v>38</v>
      </c>
      <c r="G87" s="16" t="s">
        <v>39</v>
      </c>
      <c r="H87" s="14">
        <v>800</v>
      </c>
      <c r="I87" s="14" t="s">
        <v>40</v>
      </c>
      <c r="J87" s="28">
        <v>2024.02</v>
      </c>
      <c r="K87" s="14">
        <v>26</v>
      </c>
      <c r="L87" s="29">
        <v>1</v>
      </c>
      <c r="M87" s="22">
        <f t="shared" si="4"/>
        <v>800</v>
      </c>
      <c r="N87" s="22">
        <f t="shared" si="5"/>
        <v>800</v>
      </c>
      <c r="O87" s="36"/>
      <c r="P87" s="58"/>
      <c r="Q87" s="47"/>
    </row>
    <row r="88" s="1" customFormat="1" ht="15" customHeight="1" spans="1:17">
      <c r="A88" s="14" t="s">
        <v>35</v>
      </c>
      <c r="B88" s="14">
        <v>84</v>
      </c>
      <c r="C88" s="21" t="s">
        <v>148</v>
      </c>
      <c r="D88" s="21" t="s">
        <v>43</v>
      </c>
      <c r="E88" s="21">
        <v>56</v>
      </c>
      <c r="F88" s="14" t="s">
        <v>38</v>
      </c>
      <c r="G88" s="16" t="s">
        <v>39</v>
      </c>
      <c r="H88" s="14">
        <v>800</v>
      </c>
      <c r="I88" s="14" t="s">
        <v>40</v>
      </c>
      <c r="J88" s="28">
        <v>2024.02</v>
      </c>
      <c r="K88" s="14">
        <v>26</v>
      </c>
      <c r="L88" s="29">
        <v>1</v>
      </c>
      <c r="M88" s="22">
        <f t="shared" si="4"/>
        <v>800</v>
      </c>
      <c r="N88" s="22">
        <f t="shared" si="5"/>
        <v>800</v>
      </c>
      <c r="O88" s="36"/>
      <c r="P88" s="58"/>
      <c r="Q88" s="47"/>
    </row>
    <row r="89" s="1" customFormat="1" ht="15" customHeight="1" spans="1:17">
      <c r="A89" s="14" t="s">
        <v>35</v>
      </c>
      <c r="B89" s="14">
        <v>85</v>
      </c>
      <c r="C89" s="21" t="s">
        <v>149</v>
      </c>
      <c r="D89" s="21" t="s">
        <v>37</v>
      </c>
      <c r="E89" s="21">
        <v>46</v>
      </c>
      <c r="F89" s="14" t="s">
        <v>38</v>
      </c>
      <c r="G89" s="16" t="s">
        <v>39</v>
      </c>
      <c r="H89" s="14">
        <v>800</v>
      </c>
      <c r="I89" s="14" t="s">
        <v>40</v>
      </c>
      <c r="J89" s="28">
        <v>2024.02</v>
      </c>
      <c r="K89" s="14">
        <v>26</v>
      </c>
      <c r="L89" s="29">
        <v>1</v>
      </c>
      <c r="M89" s="22">
        <f t="shared" si="4"/>
        <v>800</v>
      </c>
      <c r="N89" s="22">
        <f t="shared" si="5"/>
        <v>800</v>
      </c>
      <c r="O89" s="36"/>
      <c r="P89" s="58"/>
      <c r="Q89" s="47"/>
    </row>
    <row r="90" s="1" customFormat="1" ht="15" customHeight="1" spans="1:17">
      <c r="A90" s="14" t="s">
        <v>35</v>
      </c>
      <c r="B90" s="14">
        <v>86</v>
      </c>
      <c r="C90" s="21" t="s">
        <v>150</v>
      </c>
      <c r="D90" s="21" t="s">
        <v>37</v>
      </c>
      <c r="E90" s="21">
        <v>48</v>
      </c>
      <c r="F90" s="14" t="s">
        <v>38</v>
      </c>
      <c r="G90" s="16" t="s">
        <v>39</v>
      </c>
      <c r="H90" s="14">
        <v>800</v>
      </c>
      <c r="I90" s="14" t="s">
        <v>40</v>
      </c>
      <c r="J90" s="28">
        <v>2024.02</v>
      </c>
      <c r="K90" s="14">
        <v>26</v>
      </c>
      <c r="L90" s="29">
        <v>1</v>
      </c>
      <c r="M90" s="22">
        <f t="shared" si="4"/>
        <v>800</v>
      </c>
      <c r="N90" s="22">
        <f t="shared" si="5"/>
        <v>800</v>
      </c>
      <c r="O90" s="36"/>
      <c r="P90" s="58"/>
      <c r="Q90" s="47"/>
    </row>
    <row r="91" s="1" customFormat="1" ht="15" customHeight="1" spans="1:17">
      <c r="A91" s="14" t="s">
        <v>35</v>
      </c>
      <c r="B91" s="14">
        <v>87</v>
      </c>
      <c r="C91" s="21" t="s">
        <v>151</v>
      </c>
      <c r="D91" s="21" t="s">
        <v>37</v>
      </c>
      <c r="E91" s="21">
        <v>54</v>
      </c>
      <c r="F91" s="14" t="s">
        <v>38</v>
      </c>
      <c r="G91" s="16" t="s">
        <v>39</v>
      </c>
      <c r="H91" s="14">
        <v>800</v>
      </c>
      <c r="I91" s="14" t="s">
        <v>40</v>
      </c>
      <c r="J91" s="28">
        <v>2024.02</v>
      </c>
      <c r="K91" s="14">
        <v>26</v>
      </c>
      <c r="L91" s="29">
        <v>1</v>
      </c>
      <c r="M91" s="22">
        <f t="shared" si="4"/>
        <v>800</v>
      </c>
      <c r="N91" s="22">
        <f t="shared" si="5"/>
        <v>800</v>
      </c>
      <c r="O91" s="36"/>
      <c r="P91" s="59"/>
      <c r="Q91" s="47"/>
    </row>
    <row r="92" s="1" customFormat="1" ht="15" customHeight="1" spans="1:17">
      <c r="A92" s="14" t="s">
        <v>35</v>
      </c>
      <c r="B92" s="14">
        <v>88</v>
      </c>
      <c r="C92" s="20" t="s">
        <v>152</v>
      </c>
      <c r="D92" s="20" t="s">
        <v>37</v>
      </c>
      <c r="E92" s="20">
        <v>54</v>
      </c>
      <c r="F92" s="14" t="s">
        <v>38</v>
      </c>
      <c r="G92" s="16" t="s">
        <v>39</v>
      </c>
      <c r="H92" s="14">
        <v>800</v>
      </c>
      <c r="I92" s="14" t="s">
        <v>40</v>
      </c>
      <c r="J92" s="28">
        <v>2024.02</v>
      </c>
      <c r="K92" s="14">
        <v>26</v>
      </c>
      <c r="L92" s="29">
        <v>1</v>
      </c>
      <c r="M92" s="22">
        <f t="shared" si="4"/>
        <v>800</v>
      </c>
      <c r="N92" s="22">
        <f t="shared" si="5"/>
        <v>800</v>
      </c>
      <c r="O92" s="36"/>
      <c r="P92" s="57" t="s">
        <v>153</v>
      </c>
      <c r="Q92" s="47"/>
    </row>
    <row r="93" s="1" customFormat="1" ht="15" customHeight="1" spans="1:17">
      <c r="A93" s="14" t="s">
        <v>35</v>
      </c>
      <c r="B93" s="14">
        <v>89</v>
      </c>
      <c r="C93" s="20" t="s">
        <v>154</v>
      </c>
      <c r="D93" s="20" t="s">
        <v>37</v>
      </c>
      <c r="E93" s="20">
        <v>61</v>
      </c>
      <c r="F93" s="14" t="s">
        <v>38</v>
      </c>
      <c r="G93" s="16" t="s">
        <v>39</v>
      </c>
      <c r="H93" s="14">
        <v>800</v>
      </c>
      <c r="I93" s="14" t="s">
        <v>40</v>
      </c>
      <c r="J93" s="28">
        <v>2024.02</v>
      </c>
      <c r="K93" s="14">
        <v>26</v>
      </c>
      <c r="L93" s="29">
        <v>1</v>
      </c>
      <c r="M93" s="22">
        <f t="shared" si="4"/>
        <v>800</v>
      </c>
      <c r="N93" s="22">
        <f t="shared" si="5"/>
        <v>800</v>
      </c>
      <c r="O93" s="36"/>
      <c r="P93" s="58"/>
      <c r="Q93" s="47"/>
    </row>
    <row r="94" s="1" customFormat="1" ht="15" customHeight="1" spans="1:17">
      <c r="A94" s="14" t="s">
        <v>35</v>
      </c>
      <c r="B94" s="14">
        <v>90</v>
      </c>
      <c r="C94" s="20" t="s">
        <v>155</v>
      </c>
      <c r="D94" s="20" t="s">
        <v>37</v>
      </c>
      <c r="E94" s="20">
        <v>56</v>
      </c>
      <c r="F94" s="14" t="s">
        <v>38</v>
      </c>
      <c r="G94" s="16" t="s">
        <v>39</v>
      </c>
      <c r="H94" s="14">
        <v>800</v>
      </c>
      <c r="I94" s="14" t="s">
        <v>40</v>
      </c>
      <c r="J94" s="28">
        <v>2024.02</v>
      </c>
      <c r="K94" s="14">
        <v>26</v>
      </c>
      <c r="L94" s="29">
        <v>1</v>
      </c>
      <c r="M94" s="22">
        <f t="shared" si="4"/>
        <v>800</v>
      </c>
      <c r="N94" s="22">
        <f t="shared" si="5"/>
        <v>800</v>
      </c>
      <c r="O94" s="36"/>
      <c r="P94" s="58"/>
      <c r="Q94" s="47"/>
    </row>
    <row r="95" s="1" customFormat="1" ht="15" customHeight="1" spans="1:17">
      <c r="A95" s="14" t="s">
        <v>35</v>
      </c>
      <c r="B95" s="14">
        <v>91</v>
      </c>
      <c r="C95" s="20" t="s">
        <v>156</v>
      </c>
      <c r="D95" s="20" t="s">
        <v>37</v>
      </c>
      <c r="E95" s="20">
        <v>49</v>
      </c>
      <c r="F95" s="14" t="s">
        <v>38</v>
      </c>
      <c r="G95" s="16" t="s">
        <v>39</v>
      </c>
      <c r="H95" s="14">
        <v>800</v>
      </c>
      <c r="I95" s="14" t="s">
        <v>40</v>
      </c>
      <c r="J95" s="28">
        <v>2024.02</v>
      </c>
      <c r="K95" s="14">
        <v>26</v>
      </c>
      <c r="L95" s="29">
        <v>1</v>
      </c>
      <c r="M95" s="22">
        <f t="shared" si="4"/>
        <v>800</v>
      </c>
      <c r="N95" s="22">
        <f t="shared" si="5"/>
        <v>800</v>
      </c>
      <c r="O95" s="36"/>
      <c r="P95" s="58"/>
      <c r="Q95" s="47"/>
    </row>
    <row r="96" s="1" customFormat="1" ht="15" customHeight="1" spans="1:17">
      <c r="A96" s="14" t="s">
        <v>35</v>
      </c>
      <c r="B96" s="14">
        <v>92</v>
      </c>
      <c r="C96" s="20" t="s">
        <v>157</v>
      </c>
      <c r="D96" s="20" t="s">
        <v>43</v>
      </c>
      <c r="E96" s="20">
        <v>61</v>
      </c>
      <c r="F96" s="14" t="s">
        <v>38</v>
      </c>
      <c r="G96" s="16" t="s">
        <v>39</v>
      </c>
      <c r="H96" s="14">
        <v>800</v>
      </c>
      <c r="I96" s="14" t="s">
        <v>40</v>
      </c>
      <c r="J96" s="28">
        <v>2024.02</v>
      </c>
      <c r="K96" s="14">
        <v>26</v>
      </c>
      <c r="L96" s="29">
        <v>1</v>
      </c>
      <c r="M96" s="22">
        <f t="shared" si="4"/>
        <v>800</v>
      </c>
      <c r="N96" s="22">
        <f t="shared" si="5"/>
        <v>800</v>
      </c>
      <c r="O96" s="36"/>
      <c r="P96" s="58"/>
      <c r="Q96" s="47"/>
    </row>
    <row r="97" s="1" customFormat="1" ht="15" customHeight="1" spans="1:17">
      <c r="A97" s="14" t="s">
        <v>35</v>
      </c>
      <c r="B97" s="14">
        <v>93</v>
      </c>
      <c r="C97" s="20" t="s">
        <v>158</v>
      </c>
      <c r="D97" s="20" t="s">
        <v>43</v>
      </c>
      <c r="E97" s="20">
        <v>58</v>
      </c>
      <c r="F97" s="14" t="s">
        <v>38</v>
      </c>
      <c r="G97" s="16" t="s">
        <v>39</v>
      </c>
      <c r="H97" s="14">
        <v>800</v>
      </c>
      <c r="I97" s="14" t="s">
        <v>40</v>
      </c>
      <c r="J97" s="28">
        <v>2024.02</v>
      </c>
      <c r="K97" s="29">
        <v>26</v>
      </c>
      <c r="L97" s="29">
        <v>1</v>
      </c>
      <c r="M97" s="22">
        <f t="shared" si="4"/>
        <v>800</v>
      </c>
      <c r="N97" s="22">
        <f t="shared" si="5"/>
        <v>800</v>
      </c>
      <c r="O97" s="36"/>
      <c r="P97" s="59"/>
      <c r="Q97" s="47"/>
    </row>
    <row r="98" s="1" customFormat="1" ht="15" customHeight="1" spans="1:17">
      <c r="A98" s="14" t="s">
        <v>35</v>
      </c>
      <c r="B98" s="14">
        <v>94</v>
      </c>
      <c r="C98" s="20" t="s">
        <v>159</v>
      </c>
      <c r="D98" s="20" t="s">
        <v>37</v>
      </c>
      <c r="E98" s="20">
        <v>53</v>
      </c>
      <c r="F98" s="14" t="s">
        <v>38</v>
      </c>
      <c r="G98" s="16" t="s">
        <v>39</v>
      </c>
      <c r="H98" s="14">
        <v>800</v>
      </c>
      <c r="I98" s="14" t="s">
        <v>40</v>
      </c>
      <c r="J98" s="28">
        <v>2024.02</v>
      </c>
      <c r="K98" s="14">
        <v>26</v>
      </c>
      <c r="L98" s="29">
        <v>1</v>
      </c>
      <c r="M98" s="22">
        <f t="shared" si="4"/>
        <v>800</v>
      </c>
      <c r="N98" s="22">
        <f t="shared" si="5"/>
        <v>800</v>
      </c>
      <c r="O98" s="36"/>
      <c r="P98" s="15" t="s">
        <v>160</v>
      </c>
      <c r="Q98" s="47"/>
    </row>
    <row r="99" s="1" customFormat="1" ht="15" customHeight="1" spans="1:17">
      <c r="A99" s="14" t="s">
        <v>35</v>
      </c>
      <c r="B99" s="14">
        <v>95</v>
      </c>
      <c r="C99" s="20" t="s">
        <v>161</v>
      </c>
      <c r="D99" s="20" t="s">
        <v>43</v>
      </c>
      <c r="E99" s="20">
        <v>52</v>
      </c>
      <c r="F99" s="14" t="s">
        <v>38</v>
      </c>
      <c r="G99" s="16" t="s">
        <v>39</v>
      </c>
      <c r="H99" s="14">
        <v>800</v>
      </c>
      <c r="I99" s="14" t="s">
        <v>40</v>
      </c>
      <c r="J99" s="28">
        <v>2024.02</v>
      </c>
      <c r="K99" s="14">
        <v>26</v>
      </c>
      <c r="L99" s="29">
        <v>1</v>
      </c>
      <c r="M99" s="22">
        <f t="shared" si="4"/>
        <v>800</v>
      </c>
      <c r="N99" s="22">
        <f t="shared" si="5"/>
        <v>800</v>
      </c>
      <c r="O99" s="36"/>
      <c r="P99" s="44"/>
      <c r="Q99" s="47"/>
    </row>
    <row r="100" s="1" customFormat="1" ht="15" customHeight="1" spans="1:17">
      <c r="A100" s="14" t="s">
        <v>35</v>
      </c>
      <c r="B100" s="14">
        <v>96</v>
      </c>
      <c r="C100" s="20" t="s">
        <v>162</v>
      </c>
      <c r="D100" s="20" t="s">
        <v>43</v>
      </c>
      <c r="E100" s="20">
        <v>56</v>
      </c>
      <c r="F100" s="14" t="s">
        <v>38</v>
      </c>
      <c r="G100" s="16" t="s">
        <v>39</v>
      </c>
      <c r="H100" s="14">
        <v>800</v>
      </c>
      <c r="I100" s="14" t="s">
        <v>40</v>
      </c>
      <c r="J100" s="28">
        <v>2024.02</v>
      </c>
      <c r="K100" s="14">
        <v>26</v>
      </c>
      <c r="L100" s="29">
        <v>1</v>
      </c>
      <c r="M100" s="22">
        <f t="shared" si="4"/>
        <v>800</v>
      </c>
      <c r="N100" s="22">
        <f t="shared" si="5"/>
        <v>800</v>
      </c>
      <c r="O100" s="36"/>
      <c r="P100" s="44"/>
      <c r="Q100" s="47"/>
    </row>
    <row r="101" s="1" customFormat="1" ht="15" customHeight="1" spans="1:17">
      <c r="A101" s="14" t="s">
        <v>35</v>
      </c>
      <c r="B101" s="14">
        <v>97</v>
      </c>
      <c r="C101" s="20" t="s">
        <v>163</v>
      </c>
      <c r="D101" s="20" t="s">
        <v>37</v>
      </c>
      <c r="E101" s="20">
        <v>59</v>
      </c>
      <c r="F101" s="14" t="s">
        <v>38</v>
      </c>
      <c r="G101" s="16" t="s">
        <v>39</v>
      </c>
      <c r="H101" s="14">
        <v>800</v>
      </c>
      <c r="I101" s="14" t="s">
        <v>40</v>
      </c>
      <c r="J101" s="28">
        <v>2024.02</v>
      </c>
      <c r="K101" s="14">
        <v>26</v>
      </c>
      <c r="L101" s="29">
        <v>1</v>
      </c>
      <c r="M101" s="22">
        <f t="shared" si="4"/>
        <v>800</v>
      </c>
      <c r="N101" s="22">
        <f t="shared" si="5"/>
        <v>800</v>
      </c>
      <c r="O101" s="36"/>
      <c r="P101" s="44"/>
      <c r="Q101" s="47"/>
    </row>
    <row r="102" s="1" customFormat="1" ht="15" customHeight="1" spans="1:17">
      <c r="A102" s="14" t="s">
        <v>35</v>
      </c>
      <c r="B102" s="14">
        <v>98</v>
      </c>
      <c r="C102" s="20" t="s">
        <v>164</v>
      </c>
      <c r="D102" s="20" t="s">
        <v>43</v>
      </c>
      <c r="E102" s="20">
        <v>55</v>
      </c>
      <c r="F102" s="20" t="s">
        <v>38</v>
      </c>
      <c r="G102" s="16" t="s">
        <v>39</v>
      </c>
      <c r="H102" s="14">
        <v>800</v>
      </c>
      <c r="I102" s="14" t="s">
        <v>40</v>
      </c>
      <c r="J102" s="28">
        <v>2024.02</v>
      </c>
      <c r="K102" s="14">
        <v>26</v>
      </c>
      <c r="L102" s="29">
        <v>1</v>
      </c>
      <c r="M102" s="22">
        <f t="shared" si="4"/>
        <v>800</v>
      </c>
      <c r="N102" s="22">
        <f t="shared" si="5"/>
        <v>800</v>
      </c>
      <c r="O102" s="36"/>
      <c r="P102" s="45"/>
      <c r="Q102" s="47"/>
    </row>
    <row r="103" s="1" customFormat="1" ht="15" customHeight="1" spans="1:17">
      <c r="A103" s="14" t="s">
        <v>35</v>
      </c>
      <c r="B103" s="14">
        <v>99</v>
      </c>
      <c r="C103" s="21" t="s">
        <v>165</v>
      </c>
      <c r="D103" s="21" t="s">
        <v>37</v>
      </c>
      <c r="E103" s="21">
        <v>54</v>
      </c>
      <c r="F103" s="14" t="s">
        <v>38</v>
      </c>
      <c r="G103" s="16" t="s">
        <v>39</v>
      </c>
      <c r="H103" s="14">
        <v>800</v>
      </c>
      <c r="I103" s="14" t="s">
        <v>40</v>
      </c>
      <c r="J103" s="28">
        <v>2024.02</v>
      </c>
      <c r="K103" s="14">
        <v>26</v>
      </c>
      <c r="L103" s="29">
        <v>1</v>
      </c>
      <c r="M103" s="22">
        <f t="shared" si="4"/>
        <v>800</v>
      </c>
      <c r="N103" s="22">
        <f t="shared" si="5"/>
        <v>800</v>
      </c>
      <c r="O103" s="36"/>
      <c r="P103" s="60" t="s">
        <v>166</v>
      </c>
      <c r="Q103" s="47"/>
    </row>
    <row r="104" s="1" customFormat="1" ht="15" customHeight="1" spans="1:17">
      <c r="A104" s="14" t="s">
        <v>35</v>
      </c>
      <c r="B104" s="14">
        <v>100</v>
      </c>
      <c r="C104" s="21" t="s">
        <v>167</v>
      </c>
      <c r="D104" s="21" t="s">
        <v>37</v>
      </c>
      <c r="E104" s="21">
        <v>56</v>
      </c>
      <c r="F104" s="14" t="s">
        <v>38</v>
      </c>
      <c r="G104" s="16" t="s">
        <v>39</v>
      </c>
      <c r="H104" s="14">
        <v>800</v>
      </c>
      <c r="I104" s="14" t="s">
        <v>40</v>
      </c>
      <c r="J104" s="28">
        <v>2024.02</v>
      </c>
      <c r="K104" s="14">
        <v>26</v>
      </c>
      <c r="L104" s="29">
        <v>1</v>
      </c>
      <c r="M104" s="22">
        <f t="shared" si="4"/>
        <v>800</v>
      </c>
      <c r="N104" s="22">
        <f t="shared" si="5"/>
        <v>800</v>
      </c>
      <c r="O104" s="36"/>
      <c r="P104" s="61"/>
      <c r="Q104" s="47"/>
    </row>
    <row r="105" s="1" customFormat="1" ht="15" customHeight="1" spans="1:17">
      <c r="A105" s="14" t="s">
        <v>35</v>
      </c>
      <c r="B105" s="14">
        <v>101</v>
      </c>
      <c r="C105" s="21" t="s">
        <v>168</v>
      </c>
      <c r="D105" s="21" t="s">
        <v>37</v>
      </c>
      <c r="E105" s="21">
        <v>57</v>
      </c>
      <c r="F105" s="14" t="s">
        <v>38</v>
      </c>
      <c r="G105" s="16" t="s">
        <v>39</v>
      </c>
      <c r="H105" s="14">
        <v>800</v>
      </c>
      <c r="I105" s="14" t="s">
        <v>40</v>
      </c>
      <c r="J105" s="28">
        <v>2024.02</v>
      </c>
      <c r="K105" s="14">
        <v>26</v>
      </c>
      <c r="L105" s="29">
        <v>1</v>
      </c>
      <c r="M105" s="22">
        <f t="shared" si="4"/>
        <v>800</v>
      </c>
      <c r="N105" s="22">
        <f t="shared" si="5"/>
        <v>800</v>
      </c>
      <c r="O105" s="36"/>
      <c r="P105" s="61"/>
      <c r="Q105" s="47"/>
    </row>
    <row r="106" s="1" customFormat="1" ht="15" customHeight="1" spans="1:17">
      <c r="A106" s="14" t="s">
        <v>35</v>
      </c>
      <c r="B106" s="14">
        <v>102</v>
      </c>
      <c r="C106" s="21" t="s">
        <v>169</v>
      </c>
      <c r="D106" s="21" t="s">
        <v>37</v>
      </c>
      <c r="E106" s="21">
        <v>57</v>
      </c>
      <c r="F106" s="14" t="s">
        <v>38</v>
      </c>
      <c r="G106" s="16" t="s">
        <v>39</v>
      </c>
      <c r="H106" s="14">
        <v>800</v>
      </c>
      <c r="I106" s="14" t="s">
        <v>40</v>
      </c>
      <c r="J106" s="28">
        <v>2024.02</v>
      </c>
      <c r="K106" s="14">
        <v>26</v>
      </c>
      <c r="L106" s="29">
        <v>1</v>
      </c>
      <c r="M106" s="22">
        <f t="shared" si="4"/>
        <v>800</v>
      </c>
      <c r="N106" s="22">
        <f t="shared" si="5"/>
        <v>800</v>
      </c>
      <c r="O106" s="36"/>
      <c r="P106" s="62"/>
      <c r="Q106" s="47"/>
    </row>
    <row r="107" s="1" customFormat="1" ht="15" customHeight="1" spans="1:17">
      <c r="A107" s="14" t="s">
        <v>35</v>
      </c>
      <c r="B107" s="14">
        <v>103</v>
      </c>
      <c r="C107" s="21" t="s">
        <v>170</v>
      </c>
      <c r="D107" s="21" t="s">
        <v>37</v>
      </c>
      <c r="E107" s="21">
        <v>52</v>
      </c>
      <c r="F107" s="14" t="s">
        <v>38</v>
      </c>
      <c r="G107" s="16" t="s">
        <v>39</v>
      </c>
      <c r="H107" s="14">
        <v>800</v>
      </c>
      <c r="I107" s="14" t="s">
        <v>40</v>
      </c>
      <c r="J107" s="28">
        <v>2024.02</v>
      </c>
      <c r="K107" s="14">
        <v>26</v>
      </c>
      <c r="L107" s="29">
        <v>1</v>
      </c>
      <c r="M107" s="22">
        <f t="shared" si="4"/>
        <v>800</v>
      </c>
      <c r="N107" s="22">
        <f t="shared" si="5"/>
        <v>800</v>
      </c>
      <c r="O107" s="36"/>
      <c r="P107" s="60" t="s">
        <v>171</v>
      </c>
      <c r="Q107" s="47"/>
    </row>
    <row r="108" s="1" customFormat="1" ht="15" customHeight="1" spans="1:17">
      <c r="A108" s="14" t="s">
        <v>35</v>
      </c>
      <c r="B108" s="14">
        <v>104</v>
      </c>
      <c r="C108" s="21" t="s">
        <v>172</v>
      </c>
      <c r="D108" s="21" t="s">
        <v>43</v>
      </c>
      <c r="E108" s="21">
        <v>61</v>
      </c>
      <c r="F108" s="14" t="s">
        <v>38</v>
      </c>
      <c r="G108" s="16" t="s">
        <v>39</v>
      </c>
      <c r="H108" s="14">
        <v>800</v>
      </c>
      <c r="I108" s="14" t="s">
        <v>40</v>
      </c>
      <c r="J108" s="28">
        <v>2024.02</v>
      </c>
      <c r="K108" s="14">
        <v>26</v>
      </c>
      <c r="L108" s="29">
        <v>1</v>
      </c>
      <c r="M108" s="22">
        <f t="shared" si="4"/>
        <v>800</v>
      </c>
      <c r="N108" s="22">
        <f t="shared" si="5"/>
        <v>800</v>
      </c>
      <c r="O108" s="36"/>
      <c r="P108" s="61"/>
      <c r="Q108" s="47"/>
    </row>
    <row r="109" s="1" customFormat="1" ht="15" customHeight="1" spans="1:17">
      <c r="A109" s="14" t="s">
        <v>35</v>
      </c>
      <c r="B109" s="14">
        <v>105</v>
      </c>
      <c r="C109" s="21" t="s">
        <v>173</v>
      </c>
      <c r="D109" s="21" t="s">
        <v>37</v>
      </c>
      <c r="E109" s="21">
        <v>53</v>
      </c>
      <c r="F109" s="14" t="s">
        <v>38</v>
      </c>
      <c r="G109" s="16" t="s">
        <v>39</v>
      </c>
      <c r="H109" s="14">
        <v>800</v>
      </c>
      <c r="I109" s="14" t="s">
        <v>40</v>
      </c>
      <c r="J109" s="28">
        <v>2024.02</v>
      </c>
      <c r="K109" s="14">
        <v>14</v>
      </c>
      <c r="L109" s="29">
        <v>1</v>
      </c>
      <c r="M109" s="22">
        <f t="shared" si="4"/>
        <v>800</v>
      </c>
      <c r="N109" s="22">
        <f t="shared" si="5"/>
        <v>800</v>
      </c>
      <c r="O109" s="36"/>
      <c r="P109" s="61"/>
      <c r="Q109" s="47"/>
    </row>
    <row r="110" s="1" customFormat="1" ht="15" customHeight="1" spans="1:17">
      <c r="A110" s="14" t="s">
        <v>35</v>
      </c>
      <c r="B110" s="14">
        <v>106</v>
      </c>
      <c r="C110" s="21" t="s">
        <v>174</v>
      </c>
      <c r="D110" s="21" t="s">
        <v>37</v>
      </c>
      <c r="E110" s="21">
        <v>56</v>
      </c>
      <c r="F110" s="14" t="s">
        <v>38</v>
      </c>
      <c r="G110" s="16" t="s">
        <v>39</v>
      </c>
      <c r="H110" s="14">
        <v>800</v>
      </c>
      <c r="I110" s="14" t="s">
        <v>40</v>
      </c>
      <c r="J110" s="28">
        <v>2024.02</v>
      </c>
      <c r="K110" s="14">
        <v>26</v>
      </c>
      <c r="L110" s="29">
        <v>1</v>
      </c>
      <c r="M110" s="22">
        <f t="shared" si="4"/>
        <v>800</v>
      </c>
      <c r="N110" s="22">
        <f t="shared" si="5"/>
        <v>800</v>
      </c>
      <c r="O110" s="36"/>
      <c r="P110" s="61"/>
      <c r="Q110" s="47"/>
    </row>
    <row r="111" s="1" customFormat="1" ht="15" customHeight="1" spans="1:17">
      <c r="A111" s="14" t="s">
        <v>35</v>
      </c>
      <c r="B111" s="14">
        <v>107</v>
      </c>
      <c r="C111" s="21" t="s">
        <v>175</v>
      </c>
      <c r="D111" s="21" t="s">
        <v>43</v>
      </c>
      <c r="E111" s="21">
        <v>58</v>
      </c>
      <c r="F111" s="14" t="s">
        <v>38</v>
      </c>
      <c r="G111" s="16" t="s">
        <v>39</v>
      </c>
      <c r="H111" s="14">
        <v>800</v>
      </c>
      <c r="I111" s="14" t="s">
        <v>40</v>
      </c>
      <c r="J111" s="28">
        <v>2024.02</v>
      </c>
      <c r="K111" s="14">
        <v>26</v>
      </c>
      <c r="L111" s="29">
        <v>1</v>
      </c>
      <c r="M111" s="22">
        <f t="shared" si="4"/>
        <v>800</v>
      </c>
      <c r="N111" s="22">
        <f t="shared" si="5"/>
        <v>800</v>
      </c>
      <c r="O111" s="36"/>
      <c r="P111" s="61"/>
      <c r="Q111" s="47"/>
    </row>
    <row r="112" s="1" customFormat="1" ht="15" customHeight="1" spans="1:17">
      <c r="A112" s="14" t="s">
        <v>35</v>
      </c>
      <c r="B112" s="14">
        <v>108</v>
      </c>
      <c r="C112" s="21" t="s">
        <v>176</v>
      </c>
      <c r="D112" s="21" t="s">
        <v>43</v>
      </c>
      <c r="E112" s="21">
        <v>53</v>
      </c>
      <c r="F112" s="14" t="s">
        <v>177</v>
      </c>
      <c r="G112" s="16" t="s">
        <v>39</v>
      </c>
      <c r="H112" s="14">
        <v>800</v>
      </c>
      <c r="I112" s="14" t="s">
        <v>40</v>
      </c>
      <c r="J112" s="28">
        <v>2024.02</v>
      </c>
      <c r="K112" s="14">
        <v>26</v>
      </c>
      <c r="L112" s="29">
        <v>1</v>
      </c>
      <c r="M112" s="22">
        <f t="shared" si="4"/>
        <v>800</v>
      </c>
      <c r="N112" s="22">
        <f t="shared" si="5"/>
        <v>800</v>
      </c>
      <c r="O112" s="36"/>
      <c r="P112" s="62"/>
      <c r="Q112" s="47"/>
    </row>
    <row r="113" s="1" customFormat="1" ht="15" customHeight="1" spans="1:17">
      <c r="A113" s="14" t="s">
        <v>35</v>
      </c>
      <c r="B113" s="49" t="s">
        <v>178</v>
      </c>
      <c r="C113" s="50"/>
      <c r="D113" s="50"/>
      <c r="E113" s="50"/>
      <c r="F113" s="50"/>
      <c r="G113" s="50"/>
      <c r="H113" s="50"/>
      <c r="I113" s="54"/>
      <c r="J113" s="21"/>
      <c r="K113" s="20">
        <v>2735</v>
      </c>
      <c r="L113" s="20">
        <f>SUM(L5:L112)</f>
        <v>116</v>
      </c>
      <c r="M113" s="20">
        <f>SUM(M5:M112)</f>
        <v>92800</v>
      </c>
      <c r="N113" s="20">
        <f>SUM(N5:N112)</f>
        <v>92800</v>
      </c>
      <c r="O113" s="36"/>
      <c r="P113" s="63"/>
      <c r="Q113" s="47"/>
    </row>
    <row r="114" ht="23.25" customHeight="1" spans="1:15">
      <c r="A114" s="51"/>
      <c r="B114" s="52" t="s">
        <v>16</v>
      </c>
      <c r="C114" s="53"/>
      <c r="D114" s="52"/>
      <c r="E114" s="52" t="s">
        <v>17</v>
      </c>
      <c r="F114" s="52"/>
      <c r="G114" s="52"/>
      <c r="H114" s="53"/>
      <c r="I114" s="55" t="s">
        <v>18</v>
      </c>
      <c r="J114" s="56"/>
      <c r="K114" s="53"/>
      <c r="L114" s="53"/>
      <c r="M114" s="64" t="s">
        <v>19</v>
      </c>
      <c r="N114" s="53"/>
      <c r="O114" s="65"/>
    </row>
  </sheetData>
  <autoFilter ref="A4:Z114">
    <extLst/>
  </autoFilter>
  <mergeCells count="35">
    <mergeCell ref="A1:O1"/>
    <mergeCell ref="B2:C2"/>
    <mergeCell ref="B113:I11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P5:P17"/>
    <mergeCell ref="P18:P24"/>
    <mergeCell ref="P25:P31"/>
    <mergeCell ref="P32:P37"/>
    <mergeCell ref="P38:P45"/>
    <mergeCell ref="P46:P50"/>
    <mergeCell ref="P51:P55"/>
    <mergeCell ref="P56:P63"/>
    <mergeCell ref="P64:P72"/>
    <mergeCell ref="P73:P77"/>
    <mergeCell ref="P78:P82"/>
    <mergeCell ref="P83:P91"/>
    <mergeCell ref="P92:P97"/>
    <mergeCell ref="P98:P102"/>
    <mergeCell ref="P103:P106"/>
    <mergeCell ref="P107:P112"/>
  </mergeCells>
  <dataValidations count="1">
    <dataValidation type="list" allowBlank="1" showInputMessage="1" showErrorMessage="1" sqref="F102">
      <formula1>"贫困劳动力,农村残疾,低保家庭"</formula1>
    </dataValidation>
  </dataValidations>
  <pageMargins left="0.354330708661417" right="0.118110236220472" top="0.236220472440945" bottom="0.31496062992126" header="0.511811023622047" footer="0.15748031496063"/>
  <pageSetup paperSize="9" orientation="landscape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kylin</cp:lastModifiedBy>
  <cp:revision>1</cp:revision>
  <dcterms:created xsi:type="dcterms:W3CDTF">2021-01-10T10:21:00Z</dcterms:created>
  <cp:lastPrinted>2024-06-22T16:17:00Z</cp:lastPrinted>
  <dcterms:modified xsi:type="dcterms:W3CDTF">2024-10-15T09:46:51Z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2052-12.8.2.16969</vt:lpwstr>
  </property>
  <property fmtid="{D5CDD505-2E9C-101B-9397-08002B2CF9AE}" pid="3" name="ICV">
    <vt:lpwstr>38329495B5D0344D9639076781918461</vt:lpwstr>
  </property>
  <property fmtid="{D5CDD505-2E9C-101B-9397-08002B2CF9AE}" pid="4" name="KSOReadingLayout">
    <vt:bool>true</vt:bool>
  </property>
</Properties>
</file>